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040" windowHeight="9675"/>
  </bookViews>
  <sheets>
    <sheet name="NUOVO BOLLETTINO DAP" sheetId="1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23" i="15"/>
  <c r="J223"/>
  <c r="K204"/>
  <c r="J204"/>
  <c r="K181"/>
  <c r="J181"/>
  <c r="K156"/>
  <c r="J156"/>
  <c r="K144"/>
  <c r="J144"/>
  <c r="K128"/>
  <c r="J128"/>
  <c r="K106"/>
  <c r="J106"/>
  <c r="K85"/>
  <c r="J85"/>
  <c r="K55"/>
  <c r="J55"/>
  <c r="K36"/>
  <c r="J36"/>
  <c r="K18"/>
  <c r="J18"/>
  <c r="J225" s="1"/>
  <c r="K225" l="1"/>
  <c r="J226" s="1"/>
  <c r="E223" l="1"/>
  <c r="E204"/>
  <c r="E181"/>
  <c r="E156"/>
  <c r="E144"/>
  <c r="E128"/>
  <c r="E106"/>
  <c r="E85"/>
  <c r="E55"/>
  <c r="E36"/>
  <c r="E18"/>
  <c r="D223"/>
  <c r="D204"/>
  <c r="D181"/>
  <c r="D156"/>
  <c r="D144"/>
  <c r="D128"/>
  <c r="D106"/>
  <c r="D85"/>
  <c r="D55"/>
  <c r="D36"/>
  <c r="D18"/>
  <c r="E225" l="1"/>
  <c r="D225"/>
  <c r="D226" l="1"/>
</calcChain>
</file>

<file path=xl/sharedStrings.xml><?xml version="1.0" encoding="utf-8"?>
<sst xmlns="http://schemas.openxmlformats.org/spreadsheetml/2006/main" count="453" uniqueCount="217">
  <si>
    <t>PERSONALE</t>
  </si>
  <si>
    <t>DETENUTI</t>
  </si>
  <si>
    <t>CC TOLMEZZO</t>
  </si>
  <si>
    <t>CC TREVISO</t>
  </si>
  <si>
    <t>CC VICENZA</t>
  </si>
  <si>
    <t>CC PAVIA</t>
  </si>
  <si>
    <t>CC BERGAMO</t>
  </si>
  <si>
    <t>CC BRESCIA</t>
  </si>
  <si>
    <t>CR BOLLATE</t>
  </si>
  <si>
    <t>CC MONZA</t>
  </si>
  <si>
    <t>CC COMO</t>
  </si>
  <si>
    <t>CC IVREA</t>
  </si>
  <si>
    <t>CC PERUGIA</t>
  </si>
  <si>
    <t>CC PRATO</t>
  </si>
  <si>
    <t>CC TERNI</t>
  </si>
  <si>
    <t>CC CATANZARO</t>
  </si>
  <si>
    <t>CC LECCE</t>
  </si>
  <si>
    <t>CC BRINDISI</t>
  </si>
  <si>
    <t>CR BRESCIA VERZIANO</t>
  </si>
  <si>
    <t>CR VIGEVANO</t>
  </si>
  <si>
    <t>CC BUSTO ARSIZIO</t>
  </si>
  <si>
    <t>CC CREMONA</t>
  </si>
  <si>
    <t>CC LECCO</t>
  </si>
  <si>
    <t>CC LODI</t>
  </si>
  <si>
    <t>CC MANTOVA</t>
  </si>
  <si>
    <t>CC MILANO</t>
  </si>
  <si>
    <t>CR OPERA</t>
  </si>
  <si>
    <t>CC SONDRIO</t>
  </si>
  <si>
    <t>CC VARESE</t>
  </si>
  <si>
    <t>CC FOGGIA</t>
  </si>
  <si>
    <t>CC SAN SEVERO</t>
  </si>
  <si>
    <t>CC PESARO</t>
  </si>
  <si>
    <t>CR SPOLETO</t>
  </si>
  <si>
    <t>CC AREZZO</t>
  </si>
  <si>
    <t>CC PISA</t>
  </si>
  <si>
    <t>CC PADOVA</t>
  </si>
  <si>
    <t>CC ALESSANDRIA</t>
  </si>
  <si>
    <t>CC CUNEO</t>
  </si>
  <si>
    <t>CR ALESSANDRIA</t>
  </si>
  <si>
    <t>CC GENOVA MARASSI</t>
  </si>
  <si>
    <t>CC LA SPEZIA</t>
  </si>
  <si>
    <t>CR SANREMO</t>
  </si>
  <si>
    <t>CR FOSSANO</t>
  </si>
  <si>
    <t>CC TORINO</t>
  </si>
  <si>
    <t>CC VERBANIA</t>
  </si>
  <si>
    <t>CC VERCELLI</t>
  </si>
  <si>
    <t>CC CIVITAVECCHIA</t>
  </si>
  <si>
    <t>CC FIRENZE SOLLICCIANO</t>
  </si>
  <si>
    <t>CC VELLETRI</t>
  </si>
  <si>
    <t>PR CAMPANIA</t>
  </si>
  <si>
    <t>PR SARDEGNA</t>
  </si>
  <si>
    <t>CC CROTONE</t>
  </si>
  <si>
    <t>PR CALABRIA</t>
  </si>
  <si>
    <t>CC PALMI</t>
  </si>
  <si>
    <t>CC TRENTO</t>
  </si>
  <si>
    <t>PR LOMBARDIA</t>
  </si>
  <si>
    <t>DATA RILEVAZIONE</t>
  </si>
  <si>
    <t>CC BIELLA</t>
  </si>
  <si>
    <t>CR PORTO AZZURRO</t>
  </si>
  <si>
    <t>PRAP</t>
  </si>
  <si>
    <t>CC BARI</t>
  </si>
  <si>
    <t>CC LANCIANO</t>
  </si>
  <si>
    <t>CC TRANI</t>
  </si>
  <si>
    <t>CC ALBA</t>
  </si>
  <si>
    <t>CC AOSTA</t>
  </si>
  <si>
    <t>CC NOVARA</t>
  </si>
  <si>
    <t>CC IMPERIA</t>
  </si>
  <si>
    <t>PRAP ROMA</t>
  </si>
  <si>
    <t>CR PADOVA</t>
  </si>
  <si>
    <t>CC GROSSETO</t>
  </si>
  <si>
    <t>CC CASTROVILLARI</t>
  </si>
  <si>
    <t>CC PORDENONE</t>
  </si>
  <si>
    <t>II.PP. PARMA</t>
  </si>
  <si>
    <t>CR SALUZZO</t>
  </si>
  <si>
    <t>CR ASTI</t>
  </si>
  <si>
    <t>CC TERAMO</t>
  </si>
  <si>
    <t>CC VERONA</t>
  </si>
  <si>
    <t>CC.BELLUNO</t>
  </si>
  <si>
    <t>DAP ORGANI CENTRALI</t>
  </si>
  <si>
    <t>CC PISTOIA</t>
  </si>
  <si>
    <t>CC ORVIETO</t>
  </si>
  <si>
    <t>CC UDINE</t>
  </si>
  <si>
    <t>CR CHIAVARI</t>
  </si>
  <si>
    <t>CC GENOVA PONTE X</t>
  </si>
  <si>
    <t>CC PAOLA</t>
  </si>
  <si>
    <t>FIRENZE GOZZINI</t>
  </si>
  <si>
    <t>CC LUCCA</t>
  </si>
  <si>
    <t>CC MELFI</t>
  </si>
  <si>
    <t>SAN GIMIGNANO</t>
  </si>
  <si>
    <t>CC AVEZZANO</t>
  </si>
  <si>
    <t>CC VITERBO</t>
  </si>
  <si>
    <t>CC VIBO VALENTIA</t>
  </si>
  <si>
    <t>CC TARANTO</t>
  </si>
  <si>
    <t>CC LATINA</t>
  </si>
  <si>
    <t>CR CIVITAVECCHIA</t>
  </si>
  <si>
    <t>C.C. NAPOLI-POGGIOREALE</t>
  </si>
  <si>
    <t>C.C. NAPOLI-SECONDIGLIANO</t>
  </si>
  <si>
    <t>C.C. SANTA MARIA CAPUA VETERE</t>
  </si>
  <si>
    <t>C.C. AVELLINO</t>
  </si>
  <si>
    <t>C.R. CARINOLA</t>
  </si>
  <si>
    <t>C.C. BENEVENTO</t>
  </si>
  <si>
    <t>C.C. ARIANO IRPINO</t>
  </si>
  <si>
    <t>C.C.F POZZUOLI</t>
  </si>
  <si>
    <t>C.R. AVERSA</t>
  </si>
  <si>
    <t>C.C. ARIENZO</t>
  </si>
  <si>
    <t>C.C. SALERNO</t>
  </si>
  <si>
    <t>C.R. SANT'ANGELO DEI LOMBARDI</t>
  </si>
  <si>
    <t>C.C. VALLO DELLA LUCANIA</t>
  </si>
  <si>
    <t>C.R. EBOLI</t>
  </si>
  <si>
    <t>I.C.A.M. LAURO</t>
  </si>
  <si>
    <t>CC GORIZIA</t>
  </si>
  <si>
    <t>CC TRIESTE</t>
  </si>
  <si>
    <t>CC VENEZIA SMM</t>
  </si>
  <si>
    <t>CC BOLZANO</t>
  </si>
  <si>
    <t>CC ROVIGNO</t>
  </si>
  <si>
    <t>CRD VENEZIA</t>
  </si>
  <si>
    <t>C.C. BOLOGNA</t>
  </si>
  <si>
    <t>C.R. CASTELFRANCO EMILIA</t>
  </si>
  <si>
    <t>C.C. FERRARA</t>
  </si>
  <si>
    <t>C.C. FORLI'</t>
  </si>
  <si>
    <t>C.C. MODENA</t>
  </si>
  <si>
    <t>C.C. PIACENZA</t>
  </si>
  <si>
    <t>C.C. RAVENNA</t>
  </si>
  <si>
    <t>II.PP. REGGIO EM.</t>
  </si>
  <si>
    <t>C.C. RIMINI</t>
  </si>
  <si>
    <t>C.C. ANCONA MONTACUTO</t>
  </si>
  <si>
    <t>C.R. ANCONA BARCAGLIONE</t>
  </si>
  <si>
    <t>C.C. ASCOLI PICENO</t>
  </si>
  <si>
    <t>C.R. FERMO</t>
  </si>
  <si>
    <t>C.R. FOSSOMBRONE</t>
  </si>
  <si>
    <t>CRF TRANI</t>
  </si>
  <si>
    <t>CC CHIETI</t>
  </si>
  <si>
    <t>CC L'AQUILA</t>
  </si>
  <si>
    <t>CC PESCARA</t>
  </si>
  <si>
    <t>CC SULMONA</t>
  </si>
  <si>
    <t>CL VASTO</t>
  </si>
  <si>
    <t>CC CASSINO</t>
  </si>
  <si>
    <t>CC FROSINONE</t>
  </si>
  <si>
    <t>CR PALIANO</t>
  </si>
  <si>
    <t>CC RIETI</t>
  </si>
  <si>
    <t>CC FEMM. REBIBBIA RM</t>
  </si>
  <si>
    <t>CC NC REBIBBIA RM</t>
  </si>
  <si>
    <t>3^ CC REBIBBIA RM</t>
  </si>
  <si>
    <t>CR REBIBBIA RM</t>
  </si>
  <si>
    <t>CC REGINA COELI RM</t>
  </si>
  <si>
    <t>CR CAMPOBASSO</t>
  </si>
  <si>
    <t>CC ISERNIA</t>
  </si>
  <si>
    <t>CC LARINO</t>
  </si>
  <si>
    <t>LIVORNO</t>
  </si>
  <si>
    <t>MASSA MARITTIMA</t>
  </si>
  <si>
    <t>SIENA</t>
  </si>
  <si>
    <t>ALGHERO</t>
  </si>
  <si>
    <t>CAGLIARI</t>
  </si>
  <si>
    <t>IS ARENAS</t>
  </si>
  <si>
    <t>ISILI</t>
  </si>
  <si>
    <t>LANUSEI</t>
  </si>
  <si>
    <t>MAMONE</t>
  </si>
  <si>
    <t>NUORO</t>
  </si>
  <si>
    <t>ORISTANO</t>
  </si>
  <si>
    <t>SASSARI</t>
  </si>
  <si>
    <t>TEMPIO PAUSANIA</t>
  </si>
  <si>
    <t>CR ALTAMURA</t>
  </si>
  <si>
    <t>CC LUCERA</t>
  </si>
  <si>
    <t>CC MATERA</t>
  </si>
  <si>
    <t>CC POTENZA</t>
  </si>
  <si>
    <t>CR TURI</t>
  </si>
  <si>
    <t>PR PUGLIA E BASILICATA</t>
  </si>
  <si>
    <t>PR LAZIO,ABRUZZO E MOLISE</t>
  </si>
  <si>
    <t>PR TOSCANA E UMBRIA</t>
  </si>
  <si>
    <t>PR EMLIA ROMAGNA E MARCHE</t>
  </si>
  <si>
    <t>PR  TRIVENTO</t>
  </si>
  <si>
    <t>PR PIEMONTE, LIGURIA E VALLE D'AOSTA</t>
  </si>
  <si>
    <t>AGRIGENTO C.C</t>
  </si>
  <si>
    <t>AUGUSTA C.R.</t>
  </si>
  <si>
    <t xml:space="preserve">BARCELLONA P.G. C.C. </t>
  </si>
  <si>
    <t>CALTAGIRONE C.C.</t>
  </si>
  <si>
    <t>CALTANISSETTA C.C.</t>
  </si>
  <si>
    <t>CASTELVETRANO C.C.</t>
  </si>
  <si>
    <t>CATANIA BICOCCA C.C.</t>
  </si>
  <si>
    <t>CATANIA P.L. C.C.</t>
  </si>
  <si>
    <t>ENNA C.C.</t>
  </si>
  <si>
    <t>FAVIGNANA C.R.</t>
  </si>
  <si>
    <t xml:space="preserve">GELA C.C. </t>
  </si>
  <si>
    <t>GIARRE C.C.</t>
  </si>
  <si>
    <t>MESSINA C.C.</t>
  </si>
  <si>
    <t>NOTO CR</t>
  </si>
  <si>
    <t xml:space="preserve">PALERMO LORUSSO C.C. </t>
  </si>
  <si>
    <t>PIAZZA ARMERINA C.C.</t>
  </si>
  <si>
    <t>RAGUSA C.C.</t>
  </si>
  <si>
    <t>SAN CATALDO C.R.</t>
  </si>
  <si>
    <t xml:space="preserve">SIRACUSA C.C. </t>
  </si>
  <si>
    <t>SCIACCA C.C.</t>
  </si>
  <si>
    <t>TERMINI IMERESE C.C.</t>
  </si>
  <si>
    <t>TRAPANI C.C.</t>
  </si>
  <si>
    <t>ICA LAUREANA DI BORRELLO</t>
  </si>
  <si>
    <t>GORGONA-SEDE DISTACCATA</t>
  </si>
  <si>
    <t>VOLTERRA</t>
  </si>
  <si>
    <t>PR  SICILIA</t>
  </si>
  <si>
    <t>sub totale PRAP</t>
  </si>
  <si>
    <t>CR MASSA</t>
  </si>
  <si>
    <t>PALERMO DI BONA CC</t>
  </si>
  <si>
    <t>TOTALE GENERALE PERSONALE</t>
  </si>
  <si>
    <t>SFAPP CASAL DEL MARMO DGF</t>
  </si>
  <si>
    <t>CC VOCHERA</t>
  </si>
  <si>
    <t>ESITO POSITIVO E GESTIONE INTERNA</t>
  </si>
  <si>
    <t>ESITO POSITIVO E GESTIONE ESTERNA (118 / ospedale)</t>
  </si>
  <si>
    <t>CC COSENZA</t>
  </si>
  <si>
    <t>CC LOCRI</t>
  </si>
  <si>
    <t>II.PP. REGGIO CALABRA "AGHILLA"</t>
  </si>
  <si>
    <t>II.PP. REGGIO CALABRIA "S.PIETRO"</t>
  </si>
  <si>
    <t>CR ROSSANO</t>
  </si>
  <si>
    <r>
      <rPr>
        <sz val="15"/>
        <color theme="1"/>
        <rFont val="Calibri"/>
        <family val="2"/>
        <scheme val="minor"/>
      </rPr>
      <t xml:space="preserve">Dipartimento Amministrazione Penitenziaria </t>
    </r>
    <r>
      <rPr>
        <sz val="16"/>
        <color theme="1"/>
        <rFont val="Calibri"/>
        <family val="2"/>
        <scheme val="minor"/>
      </rPr>
      <t xml:space="preserve">- </t>
    </r>
    <r>
      <rPr>
        <b/>
        <sz val="16"/>
        <color theme="1"/>
        <rFont val="Calibri"/>
        <family val="2"/>
        <scheme val="minor"/>
      </rPr>
      <t>Ufficio Capo del Dipartimento - Ufficio III - Attività Ispettiva e di Controllo</t>
    </r>
  </si>
  <si>
    <t>TOTALE GENERALE DETENUTI                    Gestione Interna ed Esterna</t>
  </si>
  <si>
    <r>
      <t>PERSONALE AMMINISTRAZIONE PENITENZIARIA</t>
    </r>
    <r>
      <rPr>
        <b/>
        <sz val="9"/>
        <color theme="1"/>
        <rFont val="Calibri"/>
        <family val="2"/>
        <scheme val="minor"/>
      </rPr>
      <t xml:space="preserve"> COMPARTO SICUREZZA</t>
    </r>
    <r>
      <rPr>
        <sz val="9"/>
        <color theme="1"/>
        <rFont val="Calibri"/>
        <family val="2"/>
        <scheme val="minor"/>
      </rPr>
      <t xml:space="preserve">  NR. ESITI  POSITIVI ACCERTATI</t>
    </r>
  </si>
  <si>
    <r>
      <t xml:space="preserve">PERSONALE AMMINISTRAZIONE PENITENZIARIA </t>
    </r>
    <r>
      <rPr>
        <b/>
        <sz val="9"/>
        <color theme="1"/>
        <rFont val="Calibri"/>
        <family val="2"/>
        <scheme val="minor"/>
      </rPr>
      <t xml:space="preserve">FUNZIONI CENTRALI </t>
    </r>
    <r>
      <rPr>
        <sz val="9"/>
        <color theme="1"/>
        <rFont val="Calibri"/>
        <family val="2"/>
        <scheme val="minor"/>
      </rPr>
      <t xml:space="preserve"> NR. ESITI  POSITIVI ACCERTATI</t>
    </r>
  </si>
  <si>
    <t>REPORT GIORNALIERO GESTIONE CORONAVIRUS</t>
  </si>
  <si>
    <t>del 02.09.2020 ore 17:00</t>
  </si>
</sst>
</file>

<file path=xl/styles.xml><?xml version="1.0" encoding="utf-8"?>
<styleSheet xmlns="http://schemas.openxmlformats.org/spreadsheetml/2006/main">
  <numFmts count="2">
    <numFmt numFmtId="164" formatCode="[$-410]d\ mmmm\ yyyy;@"/>
    <numFmt numFmtId="165" formatCode="d/m;@"/>
  </numFmts>
  <fonts count="4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ahoma"/>
      <family val="2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0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Antique Olive Roman"/>
      <family val="2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theme="0"/>
      <name val="Arial Narrow"/>
      <family val="2"/>
    </font>
    <font>
      <b/>
      <sz val="16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 Narrow"/>
      <family val="2"/>
    </font>
    <font>
      <sz val="9"/>
      <name val="Arial Narrow"/>
      <family val="2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12"/>
      <color theme="7" tint="-0.249977111117893"/>
      <name val="Calibri"/>
      <family val="2"/>
      <scheme val="minor"/>
    </font>
    <font>
      <sz val="9"/>
      <color theme="1"/>
      <name val="Arial Narrow"/>
      <family val="2"/>
    </font>
    <font>
      <b/>
      <sz val="17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6" fillId="0" borderId="0"/>
  </cellStyleXfs>
  <cellXfs count="313">
    <xf numFmtId="0" fontId="0" fillId="0" borderId="0" xfId="0"/>
    <xf numFmtId="0" fontId="0" fillId="0" borderId="0" xfId="0"/>
    <xf numFmtId="0" fontId="4" fillId="0" borderId="0" xfId="0" applyFont="1"/>
    <xf numFmtId="0" fontId="4" fillId="0" borderId="0" xfId="0" applyFont="1" applyBorder="1"/>
    <xf numFmtId="0" fontId="5" fillId="0" borderId="0" xfId="0" applyFont="1" applyAlignment="1">
      <alignment vertical="center" wrapText="1"/>
    </xf>
    <xf numFmtId="0" fontId="6" fillId="0" borderId="0" xfId="0" applyFont="1" applyBorder="1"/>
    <xf numFmtId="0" fontId="7" fillId="0" borderId="0" xfId="0" applyFont="1" applyBorder="1"/>
    <xf numFmtId="0" fontId="7" fillId="0" borderId="0" xfId="0" applyFont="1"/>
    <xf numFmtId="0" fontId="7" fillId="0" borderId="0" xfId="0" applyFont="1" applyFill="1" applyBorder="1"/>
    <xf numFmtId="0" fontId="8" fillId="0" borderId="0" xfId="0" applyFont="1" applyAlignment="1">
      <alignment vertical="center" wrapText="1"/>
    </xf>
    <xf numFmtId="14" fontId="5" fillId="0" borderId="0" xfId="0" applyNumberFormat="1" applyFont="1" applyAlignment="1">
      <alignment vertical="center" wrapText="1"/>
    </xf>
    <xf numFmtId="0" fontId="9" fillId="0" borderId="0" xfId="0" applyFont="1"/>
    <xf numFmtId="0" fontId="6" fillId="0" borderId="0" xfId="0" applyFont="1"/>
    <xf numFmtId="0" fontId="7" fillId="0" borderId="0" xfId="0" applyFont="1" applyBorder="1" applyAlignment="1"/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0" fillId="0" borderId="0" xfId="0"/>
    <xf numFmtId="0" fontId="1" fillId="0" borderId="17" xfId="0" applyFont="1" applyBorder="1" applyAlignment="1">
      <alignment horizontal="center" vertical="justify" wrapText="1"/>
    </xf>
    <xf numFmtId="0" fontId="1" fillId="0" borderId="12" xfId="0" applyFont="1" applyBorder="1" applyAlignment="1">
      <alignment horizontal="center" vertical="justify" wrapText="1"/>
    </xf>
    <xf numFmtId="0" fontId="1" fillId="0" borderId="15" xfId="0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0" fontId="1" fillId="0" borderId="13" xfId="0" applyFont="1" applyBorder="1" applyAlignment="1">
      <alignment horizontal="center" vertical="justify" wrapText="1"/>
    </xf>
    <xf numFmtId="0" fontId="1" fillId="0" borderId="16" xfId="0" applyFont="1" applyBorder="1" applyAlignment="1">
      <alignment horizontal="center" vertical="justify" wrapText="1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9" fillId="0" borderId="30" xfId="0" applyFont="1" applyFill="1" applyBorder="1" applyAlignment="1">
      <alignment horizontal="center" wrapText="1"/>
    </xf>
    <xf numFmtId="0" fontId="1" fillId="0" borderId="26" xfId="0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/>
    <xf numFmtId="0" fontId="0" fillId="0" borderId="0" xfId="0" applyBorder="1"/>
    <xf numFmtId="0" fontId="0" fillId="0" borderId="0" xfId="0" applyFont="1"/>
    <xf numFmtId="0" fontId="9" fillId="0" borderId="0" xfId="0" applyFont="1" applyBorder="1" applyAlignment="1"/>
    <xf numFmtId="0" fontId="28" fillId="0" borderId="0" xfId="0" applyFont="1" applyBorder="1" applyAlignment="1">
      <alignment horizontal="left"/>
    </xf>
    <xf numFmtId="0" fontId="28" fillId="0" borderId="0" xfId="0" applyFont="1" applyBorder="1" applyAlignment="1"/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35" fillId="0" borderId="0" xfId="0" applyFont="1" applyBorder="1"/>
    <xf numFmtId="0" fontId="34" fillId="0" borderId="0" xfId="0" applyFont="1" applyBorder="1"/>
    <xf numFmtId="0" fontId="33" fillId="0" borderId="0" xfId="0" applyFont="1" applyBorder="1" applyAlignment="1"/>
    <xf numFmtId="0" fontId="33" fillId="0" borderId="0" xfId="0" applyFont="1" applyFill="1" applyBorder="1" applyAlignment="1"/>
    <xf numFmtId="0" fontId="35" fillId="0" borderId="0" xfId="0" applyFont="1"/>
    <xf numFmtId="0" fontId="37" fillId="0" borderId="0" xfId="0" applyFont="1" applyBorder="1"/>
    <xf numFmtId="0" fontId="28" fillId="0" borderId="0" xfId="0" applyFont="1" applyFill="1" applyBorder="1" applyAlignment="1"/>
    <xf numFmtId="0" fontId="0" fillId="0" borderId="0" xfId="0"/>
    <xf numFmtId="0" fontId="1" fillId="0" borderId="12" xfId="0" applyFont="1" applyFill="1" applyBorder="1" applyAlignment="1">
      <alignment horizontal="center" vertical="justify" wrapText="1"/>
    </xf>
    <xf numFmtId="49" fontId="15" fillId="0" borderId="0" xfId="0" applyNumberFormat="1" applyFont="1" applyBorder="1" applyAlignment="1">
      <alignment horizontal="center"/>
    </xf>
    <xf numFmtId="0" fontId="29" fillId="0" borderId="0" xfId="0" applyFont="1" applyBorder="1"/>
    <xf numFmtId="0" fontId="0" fillId="0" borderId="0" xfId="0"/>
    <xf numFmtId="0" fontId="1" fillId="4" borderId="4" xfId="0" applyFont="1" applyFill="1" applyBorder="1" applyAlignment="1">
      <alignment horizontal="center" vertical="justify" wrapText="1"/>
    </xf>
    <xf numFmtId="0" fontId="1" fillId="4" borderId="11" xfId="0" applyFont="1" applyFill="1" applyBorder="1" applyAlignment="1">
      <alignment horizontal="center" vertical="justify" wrapText="1"/>
    </xf>
    <xf numFmtId="0" fontId="1" fillId="4" borderId="14" xfId="0" applyFont="1" applyFill="1" applyBorder="1" applyAlignment="1">
      <alignment horizontal="center" vertical="justify" wrapText="1"/>
    </xf>
    <xf numFmtId="0" fontId="1" fillId="4" borderId="4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 vertical="justify" wrapText="1"/>
    </xf>
    <xf numFmtId="0" fontId="6" fillId="0" borderId="0" xfId="0" applyFont="1" applyFill="1" applyBorder="1"/>
    <xf numFmtId="0" fontId="38" fillId="0" borderId="0" xfId="0" applyFont="1" applyBorder="1"/>
    <xf numFmtId="0" fontId="4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/>
    <xf numFmtId="0" fontId="15" fillId="0" borderId="0" xfId="0" applyFont="1"/>
    <xf numFmtId="0" fontId="4" fillId="0" borderId="0" xfId="0" applyFont="1" applyAlignment="1">
      <alignment horizontal="left"/>
    </xf>
    <xf numFmtId="0" fontId="39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9" fillId="0" borderId="0" xfId="0" applyFont="1" applyFill="1" applyBorder="1" applyAlignment="1"/>
    <xf numFmtId="0" fontId="0" fillId="0" borderId="0" xfId="0" applyBorder="1" applyAlignment="1">
      <alignment horizontal="left"/>
    </xf>
    <xf numFmtId="0" fontId="16" fillId="0" borderId="25" xfId="0" applyFont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/>
    </xf>
    <xf numFmtId="0" fontId="0" fillId="0" borderId="0" xfId="0" applyFill="1"/>
    <xf numFmtId="0" fontId="1" fillId="4" borderId="3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textRotation="90" wrapText="1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justify" wrapText="1"/>
    </xf>
    <xf numFmtId="0" fontId="0" fillId="0" borderId="0" xfId="0" applyFill="1" applyBorder="1"/>
    <xf numFmtId="0" fontId="1" fillId="0" borderId="20" xfId="0" applyFont="1" applyBorder="1" applyAlignment="1">
      <alignment horizontal="center" vertical="justify" wrapText="1"/>
    </xf>
    <xf numFmtId="0" fontId="14" fillId="6" borderId="42" xfId="0" applyFont="1" applyFill="1" applyBorder="1" applyAlignment="1">
      <alignment horizontal="center" vertical="top" wrapText="1"/>
    </xf>
    <xf numFmtId="0" fontId="10" fillId="6" borderId="37" xfId="0" applyFont="1" applyFill="1" applyBorder="1" applyAlignment="1">
      <alignment horizontal="center" vertical="justify" wrapText="1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justify" wrapText="1"/>
    </xf>
    <xf numFmtId="0" fontId="26" fillId="0" borderId="0" xfId="1" applyFill="1" applyBorder="1" applyAlignment="1">
      <alignment horizontal="center" wrapText="1"/>
    </xf>
    <xf numFmtId="0" fontId="1" fillId="0" borderId="0" xfId="0" applyFont="1" applyBorder="1" applyAlignment="1">
      <alignment horizontal="center" vertical="justify" wrapText="1"/>
    </xf>
    <xf numFmtId="0" fontId="11" fillId="0" borderId="0" xfId="0" applyFont="1" applyFill="1" applyBorder="1" applyAlignment="1">
      <alignment horizontal="center" vertical="center" textRotation="90"/>
    </xf>
    <xf numFmtId="165" fontId="10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top" wrapText="1"/>
    </xf>
    <xf numFmtId="165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/>
    </xf>
    <xf numFmtId="0" fontId="4" fillId="0" borderId="0" xfId="0" applyFont="1" applyFill="1" applyBorder="1"/>
    <xf numFmtId="0" fontId="3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/>
    </xf>
    <xf numFmtId="0" fontId="0" fillId="0" borderId="0" xfId="0" applyBorder="1" applyAlignment="1"/>
    <xf numFmtId="0" fontId="15" fillId="0" borderId="0" xfId="0" applyFont="1" applyFill="1" applyBorder="1" applyAlignment="1"/>
    <xf numFmtId="0" fontId="4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left"/>
    </xf>
    <xf numFmtId="0" fontId="34" fillId="0" borderId="0" xfId="0" applyFont="1" applyFill="1" applyBorder="1"/>
    <xf numFmtId="0" fontId="34" fillId="0" borderId="0" xfId="0" applyFont="1"/>
    <xf numFmtId="0" fontId="32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Fill="1" applyBorder="1" applyAlignment="1"/>
    <xf numFmtId="0" fontId="16" fillId="0" borderId="0" xfId="0" applyFont="1" applyFill="1" applyBorder="1" applyAlignment="1"/>
    <xf numFmtId="0" fontId="1" fillId="4" borderId="5" xfId="0" applyFont="1" applyFill="1" applyBorder="1" applyAlignment="1">
      <alignment horizontal="center" vertical="justify" wrapText="1"/>
    </xf>
    <xf numFmtId="0" fontId="1" fillId="0" borderId="36" xfId="0" applyFont="1" applyBorder="1" applyAlignment="1">
      <alignment horizontal="center" vertical="justify" wrapText="1"/>
    </xf>
    <xf numFmtId="0" fontId="30" fillId="0" borderId="0" xfId="0" applyFont="1"/>
    <xf numFmtId="0" fontId="1" fillId="4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/>
    <xf numFmtId="0" fontId="6" fillId="0" borderId="0" xfId="0" applyFont="1" applyBorder="1" applyAlignment="1"/>
    <xf numFmtId="0" fontId="5" fillId="0" borderId="0" xfId="0" applyFont="1" applyBorder="1" applyAlignment="1">
      <alignment horizontal="left"/>
    </xf>
    <xf numFmtId="0" fontId="31" fillId="0" borderId="0" xfId="0" applyFont="1" applyFill="1" applyBorder="1" applyAlignment="1"/>
    <xf numFmtId="0" fontId="36" fillId="0" borderId="0" xfId="0" applyFont="1" applyBorder="1" applyAlignment="1"/>
    <xf numFmtId="0" fontId="32" fillId="0" borderId="0" xfId="0" applyFont="1" applyBorder="1" applyAlignment="1"/>
    <xf numFmtId="0" fontId="14" fillId="6" borderId="43" xfId="0" applyFont="1" applyFill="1" applyBorder="1" applyAlignment="1">
      <alignment horizontal="center" vertical="top" wrapText="1"/>
    </xf>
    <xf numFmtId="0" fontId="10" fillId="6" borderId="43" xfId="0" applyFont="1" applyFill="1" applyBorder="1" applyAlignment="1">
      <alignment horizontal="center" vertical="justify" wrapText="1"/>
    </xf>
    <xf numFmtId="0" fontId="4" fillId="0" borderId="0" xfId="0" applyFont="1" applyBorder="1" applyAlignment="1"/>
    <xf numFmtId="0" fontId="3" fillId="0" borderId="0" xfId="0" applyFont="1" applyFill="1" applyBorder="1" applyAlignment="1">
      <alignment vertical="center"/>
    </xf>
    <xf numFmtId="14" fontId="0" fillId="0" borderId="0" xfId="0" applyNumberFormat="1"/>
    <xf numFmtId="14" fontId="6" fillId="0" borderId="0" xfId="0" applyNumberFormat="1" applyFont="1" applyBorder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justify" wrapText="1"/>
    </xf>
    <xf numFmtId="0" fontId="0" fillId="0" borderId="0" xfId="0" applyFill="1" applyBorder="1" applyAlignment="1">
      <alignment horizontal="left"/>
    </xf>
    <xf numFmtId="0" fontId="1" fillId="4" borderId="21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0" fillId="4" borderId="11" xfId="0" applyFont="1" applyFill="1" applyBorder="1" applyAlignment="1">
      <alignment horizontal="center" vertical="justify" wrapText="1"/>
    </xf>
    <xf numFmtId="0" fontId="33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4" fillId="6" borderId="24" xfId="0" applyFont="1" applyFill="1" applyBorder="1" applyAlignment="1">
      <alignment horizontal="center" vertical="top" wrapText="1"/>
    </xf>
    <xf numFmtId="0" fontId="10" fillId="6" borderId="41" xfId="0" applyFont="1" applyFill="1" applyBorder="1" applyAlignment="1">
      <alignment horizontal="center" vertical="justify" wrapText="1"/>
    </xf>
    <xf numFmtId="0" fontId="14" fillId="6" borderId="19" xfId="0" applyFont="1" applyFill="1" applyBorder="1" applyAlignment="1">
      <alignment horizontal="center" vertical="top" wrapText="1"/>
    </xf>
    <xf numFmtId="0" fontId="10" fillId="6" borderId="24" xfId="0" applyFont="1" applyFill="1" applyBorder="1" applyAlignment="1">
      <alignment horizontal="center" vertical="justify" wrapText="1"/>
    </xf>
    <xf numFmtId="0" fontId="1" fillId="4" borderId="21" xfId="0" applyFont="1" applyFill="1" applyBorder="1" applyAlignment="1">
      <alignment vertical="center" wrapText="1"/>
    </xf>
    <xf numFmtId="0" fontId="16" fillId="0" borderId="0" xfId="0" applyFont="1" applyBorder="1"/>
    <xf numFmtId="14" fontId="0" fillId="0" borderId="0" xfId="0" applyNumberFormat="1" applyBorder="1"/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5" borderId="4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" fillId="5" borderId="4" xfId="0" applyFont="1" applyFill="1" applyBorder="1" applyAlignment="1">
      <alignment horizontal="center" vertical="justify" wrapText="1"/>
    </xf>
    <xf numFmtId="0" fontId="1" fillId="5" borderId="11" xfId="0" applyFont="1" applyFill="1" applyBorder="1" applyAlignment="1">
      <alignment horizontal="center" vertical="justify" wrapText="1"/>
    </xf>
    <xf numFmtId="0" fontId="1" fillId="5" borderId="14" xfId="0" applyFont="1" applyFill="1" applyBorder="1" applyAlignment="1">
      <alignment horizontal="center" vertical="justify" wrapText="1"/>
    </xf>
    <xf numFmtId="0" fontId="1" fillId="5" borderId="33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justify" wrapText="1"/>
    </xf>
    <xf numFmtId="0" fontId="30" fillId="5" borderId="11" xfId="0" applyFont="1" applyFill="1" applyBorder="1" applyAlignment="1">
      <alignment horizontal="center" vertical="justify" wrapText="1"/>
    </xf>
    <xf numFmtId="0" fontId="1" fillId="5" borderId="5" xfId="0" applyFont="1" applyFill="1" applyBorder="1" applyAlignment="1">
      <alignment horizontal="center" vertical="justify" wrapText="1"/>
    </xf>
    <xf numFmtId="0" fontId="1" fillId="5" borderId="21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textRotation="90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4" borderId="21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 vertical="justify" wrapText="1"/>
    </xf>
    <xf numFmtId="0" fontId="1" fillId="5" borderId="21" xfId="0" applyFont="1" applyFill="1" applyBorder="1" applyAlignment="1">
      <alignment horizontal="center" vertical="justify" wrapText="1"/>
    </xf>
    <xf numFmtId="0" fontId="1" fillId="0" borderId="0" xfId="0" applyFont="1" applyFill="1"/>
    <xf numFmtId="0" fontId="1" fillId="0" borderId="20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justify" wrapText="1"/>
    </xf>
    <xf numFmtId="0" fontId="27" fillId="4" borderId="9" xfId="1" applyFont="1" applyFill="1" applyBorder="1" applyAlignment="1">
      <alignment horizontal="center"/>
    </xf>
    <xf numFmtId="0" fontId="27" fillId="7" borderId="9" xfId="1" applyFont="1" applyFill="1" applyBorder="1" applyAlignment="1">
      <alignment horizontal="center"/>
    </xf>
    <xf numFmtId="0" fontId="27" fillId="7" borderId="45" xfId="1" applyFont="1" applyFill="1" applyBorder="1" applyAlignment="1">
      <alignment horizontal="center"/>
    </xf>
    <xf numFmtId="0" fontId="27" fillId="4" borderId="45" xfId="1" applyFont="1" applyFill="1" applyBorder="1" applyAlignment="1">
      <alignment horizontal="center"/>
    </xf>
    <xf numFmtId="0" fontId="12" fillId="5" borderId="46" xfId="0" applyFont="1" applyFill="1" applyBorder="1" applyAlignment="1">
      <alignment horizontal="center"/>
    </xf>
    <xf numFmtId="0" fontId="12" fillId="4" borderId="46" xfId="0" applyFont="1" applyFill="1" applyBorder="1" applyAlignment="1">
      <alignment horizontal="center"/>
    </xf>
    <xf numFmtId="0" fontId="9" fillId="0" borderId="29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44" fillId="0" borderId="29" xfId="1" applyFont="1" applyFill="1" applyBorder="1" applyAlignment="1">
      <alignment horizontal="center" wrapText="1"/>
    </xf>
    <xf numFmtId="0" fontId="44" fillId="0" borderId="30" xfId="1" applyFont="1" applyFill="1" applyBorder="1" applyAlignment="1">
      <alignment horizontal="center" wrapText="1"/>
    </xf>
    <xf numFmtId="0" fontId="44" fillId="0" borderId="34" xfId="1" applyFont="1" applyFill="1" applyBorder="1" applyAlignment="1">
      <alignment horizontal="center" wrapText="1"/>
    </xf>
    <xf numFmtId="0" fontId="44" fillId="0" borderId="31" xfId="1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wrapText="1"/>
    </xf>
    <xf numFmtId="0" fontId="9" fillId="0" borderId="31" xfId="0" applyFont="1" applyFill="1" applyBorder="1" applyAlignment="1">
      <alignment horizontal="center" wrapText="1"/>
    </xf>
    <xf numFmtId="0" fontId="28" fillId="0" borderId="4" xfId="0" applyFont="1" applyBorder="1" applyAlignment="1">
      <alignment horizontal="center" wrapText="1"/>
    </xf>
    <xf numFmtId="0" fontId="28" fillId="0" borderId="11" xfId="0" applyFont="1" applyBorder="1" applyAlignment="1">
      <alignment horizontal="center" wrapText="1"/>
    </xf>
    <xf numFmtId="0" fontId="28" fillId="0" borderId="21" xfId="0" applyFont="1" applyBorder="1" applyAlignment="1">
      <alignment horizontal="center" wrapText="1"/>
    </xf>
    <xf numFmtId="0" fontId="28" fillId="0" borderId="14" xfId="0" applyFont="1" applyBorder="1" applyAlignment="1">
      <alignment horizontal="center" wrapText="1"/>
    </xf>
    <xf numFmtId="0" fontId="9" fillId="0" borderId="29" xfId="0" applyFont="1" applyFill="1" applyBorder="1" applyAlignment="1">
      <alignment horizont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2" borderId="38" xfId="0" applyFont="1" applyFill="1" applyBorder="1" applyAlignment="1">
      <alignment horizontal="center" wrapText="1"/>
    </xf>
    <xf numFmtId="0" fontId="9" fillId="2" borderId="39" xfId="0" applyFont="1" applyFill="1" applyBorder="1" applyAlignment="1">
      <alignment horizontal="center" wrapText="1"/>
    </xf>
    <xf numFmtId="0" fontId="28" fillId="2" borderId="39" xfId="0" applyFont="1" applyFill="1" applyBorder="1" applyAlignment="1">
      <alignment horizontal="center" wrapText="1"/>
    </xf>
    <xf numFmtId="0" fontId="9" fillId="0" borderId="39" xfId="0" applyFont="1" applyBorder="1" applyAlignment="1">
      <alignment horizontal="center" wrapText="1"/>
    </xf>
    <xf numFmtId="0" fontId="9" fillId="0" borderId="39" xfId="0" applyFont="1" applyFill="1" applyBorder="1" applyAlignment="1">
      <alignment horizontal="center" wrapText="1"/>
    </xf>
    <xf numFmtId="0" fontId="9" fillId="2" borderId="40" xfId="0" applyFont="1" applyFill="1" applyBorder="1" applyAlignment="1">
      <alignment horizontal="center" wrapText="1"/>
    </xf>
    <xf numFmtId="0" fontId="9" fillId="0" borderId="3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textRotation="90"/>
    </xf>
    <xf numFmtId="165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90" shrinkToFit="1"/>
    </xf>
    <xf numFmtId="165" fontId="4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textRotation="90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/>
    <xf numFmtId="0" fontId="16" fillId="0" borderId="6" xfId="0" applyFont="1" applyBorder="1" applyAlignment="1">
      <alignment horizontal="center" vertical="center" textRotation="90" wrapText="1"/>
    </xf>
    <xf numFmtId="0" fontId="16" fillId="0" borderId="18" xfId="0" applyFont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4" fillId="4" borderId="18" xfId="0" applyFont="1" applyFill="1" applyBorder="1" applyAlignment="1">
      <alignment horizontal="center" vertical="center" textRotation="90"/>
    </xf>
    <xf numFmtId="0" fontId="24" fillId="4" borderId="9" xfId="0" applyFont="1" applyFill="1" applyBorder="1" applyAlignment="1">
      <alignment horizontal="center" vertical="center" textRotation="90"/>
    </xf>
    <xf numFmtId="0" fontId="24" fillId="4" borderId="19" xfId="0" applyFont="1" applyFill="1" applyBorder="1" applyAlignment="1">
      <alignment horizontal="center" vertical="center" textRotation="90"/>
    </xf>
    <xf numFmtId="0" fontId="24" fillId="4" borderId="6" xfId="0" applyFont="1" applyFill="1" applyBorder="1" applyAlignment="1">
      <alignment horizontal="center" vertical="center" textRotation="90"/>
    </xf>
    <xf numFmtId="0" fontId="24" fillId="4" borderId="7" xfId="0" applyFont="1" applyFill="1" applyBorder="1" applyAlignment="1">
      <alignment horizontal="center" vertical="center" textRotation="90"/>
    </xf>
    <xf numFmtId="0" fontId="24" fillId="4" borderId="8" xfId="0" applyFont="1" applyFill="1" applyBorder="1" applyAlignment="1">
      <alignment horizontal="center" vertical="center" textRotation="90"/>
    </xf>
    <xf numFmtId="165" fontId="0" fillId="0" borderId="6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16" fillId="0" borderId="6" xfId="0" applyNumberFormat="1" applyFont="1" applyBorder="1" applyAlignment="1">
      <alignment horizontal="center" vertical="center"/>
    </xf>
    <xf numFmtId="165" fontId="16" fillId="0" borderId="7" xfId="0" applyNumberFormat="1" applyFont="1" applyBorder="1" applyAlignment="1">
      <alignment horizontal="center" vertical="center"/>
    </xf>
    <xf numFmtId="165" fontId="16" fillId="0" borderId="8" xfId="0" applyNumberFormat="1" applyFont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 textRotation="90"/>
    </xf>
    <xf numFmtId="0" fontId="24" fillId="4" borderId="11" xfId="0" applyFont="1" applyFill="1" applyBorder="1" applyAlignment="1">
      <alignment horizontal="center" vertical="center" textRotation="90"/>
    </xf>
    <xf numFmtId="0" fontId="24" fillId="4" borderId="14" xfId="0" applyFont="1" applyFill="1" applyBorder="1" applyAlignment="1">
      <alignment horizontal="center" vertical="center" textRotation="90"/>
    </xf>
    <xf numFmtId="0" fontId="37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4" fillId="3" borderId="44" xfId="0" applyFont="1" applyFill="1" applyBorder="1" applyAlignment="1">
      <alignment horizontal="center" vertical="center"/>
    </xf>
    <xf numFmtId="0" fontId="24" fillId="3" borderId="25" xfId="0" applyFont="1" applyFill="1" applyBorder="1" applyAlignment="1">
      <alignment horizontal="center" vertical="center"/>
    </xf>
    <xf numFmtId="0" fontId="1" fillId="0" borderId="0" xfId="0" applyFont="1" applyBorder="1" applyAlignment="1"/>
    <xf numFmtId="0" fontId="0" fillId="0" borderId="0" xfId="0" applyBorder="1" applyAlignment="1"/>
    <xf numFmtId="0" fontId="11" fillId="4" borderId="18" xfId="0" applyFont="1" applyFill="1" applyBorder="1" applyAlignment="1">
      <alignment horizontal="center" vertical="center" textRotation="90"/>
    </xf>
    <xf numFmtId="0" fontId="11" fillId="4" borderId="9" xfId="0" applyFont="1" applyFill="1" applyBorder="1" applyAlignment="1">
      <alignment horizontal="center" vertical="center" textRotation="90"/>
    </xf>
    <xf numFmtId="0" fontId="11" fillId="4" borderId="19" xfId="0" applyFont="1" applyFill="1" applyBorder="1" applyAlignment="1">
      <alignment horizontal="center" vertical="center" textRotation="90"/>
    </xf>
    <xf numFmtId="165" fontId="0" fillId="0" borderId="28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4" fillId="4" borderId="44" xfId="0" applyFont="1" applyFill="1" applyBorder="1" applyAlignment="1">
      <alignment horizontal="center" vertical="center"/>
    </xf>
    <xf numFmtId="0" fontId="24" fillId="4" borderId="25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 textRotation="90"/>
    </xf>
    <xf numFmtId="0" fontId="24" fillId="3" borderId="11" xfId="0" applyFont="1" applyFill="1" applyBorder="1" applyAlignment="1">
      <alignment horizontal="center" vertical="center" textRotation="90"/>
    </xf>
    <xf numFmtId="0" fontId="24" fillId="3" borderId="14" xfId="0" applyFont="1" applyFill="1" applyBorder="1" applyAlignment="1">
      <alignment horizontal="center" vertical="center" textRotation="90"/>
    </xf>
    <xf numFmtId="0" fontId="24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5" fontId="9" fillId="0" borderId="6" xfId="0" applyNumberFormat="1" applyFont="1" applyBorder="1" applyAlignment="1">
      <alignment horizontal="center" vertical="center"/>
    </xf>
    <xf numFmtId="165" fontId="9" fillId="0" borderId="7" xfId="0" applyNumberFormat="1" applyFont="1" applyBorder="1" applyAlignment="1">
      <alignment horizontal="center" vertical="center"/>
    </xf>
    <xf numFmtId="165" fontId="9" fillId="0" borderId="8" xfId="0" applyNumberFormat="1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165" fontId="0" fillId="0" borderId="8" xfId="0" applyNumberFormat="1" applyFont="1" applyBorder="1" applyAlignment="1">
      <alignment horizontal="center" vertical="center"/>
    </xf>
    <xf numFmtId="0" fontId="24" fillId="3" borderId="6" xfId="0" applyFont="1" applyFill="1" applyBorder="1" applyAlignment="1">
      <alignment horizontal="center" vertical="center" textRotation="90"/>
    </xf>
    <xf numFmtId="0" fontId="24" fillId="3" borderId="7" xfId="0" applyFont="1" applyFill="1" applyBorder="1" applyAlignment="1">
      <alignment horizontal="center" vertical="center" textRotation="90"/>
    </xf>
    <xf numFmtId="0" fontId="24" fillId="3" borderId="8" xfId="0" applyFont="1" applyFill="1" applyBorder="1" applyAlignment="1">
      <alignment horizontal="center" vertical="center" textRotation="90"/>
    </xf>
    <xf numFmtId="0" fontId="24" fillId="3" borderId="18" xfId="0" applyFont="1" applyFill="1" applyBorder="1" applyAlignment="1">
      <alignment horizontal="center" vertical="center" textRotation="90"/>
    </xf>
    <xf numFmtId="0" fontId="24" fillId="3" borderId="9" xfId="0" applyFont="1" applyFill="1" applyBorder="1" applyAlignment="1">
      <alignment horizontal="center" vertical="center" textRotation="90"/>
    </xf>
    <xf numFmtId="0" fontId="24" fillId="3" borderId="19" xfId="0" applyFont="1" applyFill="1" applyBorder="1" applyAlignment="1">
      <alignment horizontal="center" vertical="center" textRotation="90"/>
    </xf>
    <xf numFmtId="0" fontId="41" fillId="0" borderId="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45" fillId="0" borderId="47" xfId="0" applyFont="1" applyBorder="1" applyAlignment="1">
      <alignment horizontal="center"/>
    </xf>
    <xf numFmtId="0" fontId="11" fillId="3" borderId="18" xfId="0" applyFont="1" applyFill="1" applyBorder="1" applyAlignment="1">
      <alignment horizontal="center" vertical="center" textRotation="90"/>
    </xf>
    <xf numFmtId="0" fontId="11" fillId="3" borderId="9" xfId="0" applyFont="1" applyFill="1" applyBorder="1" applyAlignment="1">
      <alignment horizontal="center" vertical="center" textRotation="90"/>
    </xf>
    <xf numFmtId="0" fontId="11" fillId="3" borderId="19" xfId="0" applyFont="1" applyFill="1" applyBorder="1" applyAlignment="1">
      <alignment horizontal="center" vertical="center" textRotation="90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I431"/>
  <sheetViews>
    <sheetView tabSelected="1" topLeftCell="A4" zoomScale="70" zoomScaleNormal="70" zoomScaleSheetLayoutView="70" zoomScalePageLayoutView="40" workbookViewId="0">
      <selection activeCell="I212" sqref="I212"/>
    </sheetView>
  </sheetViews>
  <sheetFormatPr defaultRowHeight="15"/>
  <cols>
    <col min="1" max="1" width="5.7109375" style="1" customWidth="1"/>
    <col min="2" max="2" width="6.7109375" style="1" customWidth="1"/>
    <col min="3" max="3" width="39.7109375" customWidth="1"/>
    <col min="4" max="5" width="23.7109375" customWidth="1"/>
    <col min="6" max="6" width="23.5703125" customWidth="1"/>
    <col min="7" max="7" width="5.7109375" customWidth="1"/>
    <col min="8" max="8" width="6.7109375" customWidth="1"/>
    <col min="9" max="9" width="39.7109375" customWidth="1"/>
    <col min="10" max="11" width="23.7109375" customWidth="1"/>
    <col min="17" max="17" width="34" customWidth="1"/>
    <col min="18" max="19" width="11.140625" customWidth="1"/>
    <col min="21" max="21" width="9.5703125" customWidth="1"/>
    <col min="23" max="23" width="10.42578125" customWidth="1"/>
    <col min="28" max="28" width="13.42578125" customWidth="1"/>
    <col min="29" max="29" width="12.7109375" customWidth="1"/>
  </cols>
  <sheetData>
    <row r="1" spans="1:11" s="35" customFormat="1" ht="24.75" customHeight="1">
      <c r="B1" s="304" t="s">
        <v>211</v>
      </c>
      <c r="C1" s="290"/>
      <c r="D1" s="290"/>
      <c r="E1" s="290"/>
      <c r="F1" s="290"/>
      <c r="G1" s="290"/>
      <c r="H1" s="290"/>
      <c r="I1" s="290"/>
      <c r="J1" s="291" t="s">
        <v>216</v>
      </c>
      <c r="K1" s="291"/>
    </row>
    <row r="2" spans="1:11" ht="26.25" customHeight="1">
      <c r="B2" s="309" t="s">
        <v>215</v>
      </c>
      <c r="C2" s="309"/>
      <c r="D2" s="309"/>
      <c r="E2" s="309"/>
      <c r="F2" s="309"/>
      <c r="G2" s="309"/>
      <c r="H2" s="309"/>
      <c r="I2" s="309"/>
      <c r="J2" s="309"/>
      <c r="K2" s="309"/>
    </row>
    <row r="3" spans="1:11" s="54" customFormat="1" ht="26.25" customHeight="1" thickBot="1"/>
    <row r="4" spans="1:11" ht="75" customHeight="1" thickBot="1">
      <c r="B4" s="252" t="s">
        <v>56</v>
      </c>
      <c r="C4" s="84" t="s">
        <v>1</v>
      </c>
      <c r="D4" s="213" t="s">
        <v>204</v>
      </c>
      <c r="E4" s="214" t="s">
        <v>205</v>
      </c>
      <c r="G4" s="2"/>
      <c r="H4" s="253" t="s">
        <v>56</v>
      </c>
      <c r="I4" s="82" t="s">
        <v>0</v>
      </c>
      <c r="J4" s="81" t="s">
        <v>214</v>
      </c>
      <c r="K4" s="81" t="s">
        <v>213</v>
      </c>
    </row>
    <row r="5" spans="1:11" s="83" customFormat="1" ht="14.1" customHeight="1">
      <c r="A5" s="278" t="s">
        <v>52</v>
      </c>
      <c r="B5" s="295">
        <v>44076</v>
      </c>
      <c r="C5" s="209" t="s">
        <v>70</v>
      </c>
      <c r="D5" s="58"/>
      <c r="E5" s="20"/>
      <c r="G5" s="310" t="s">
        <v>52</v>
      </c>
      <c r="H5" s="295">
        <v>44076</v>
      </c>
      <c r="I5" s="209" t="s">
        <v>70</v>
      </c>
      <c r="J5" s="162"/>
      <c r="K5" s="20"/>
    </row>
    <row r="6" spans="1:11" s="83" customFormat="1" ht="14.1" customHeight="1">
      <c r="A6" s="279"/>
      <c r="B6" s="296"/>
      <c r="C6" s="210" t="s">
        <v>15</v>
      </c>
      <c r="D6" s="59"/>
      <c r="E6" s="21"/>
      <c r="F6" s="88"/>
      <c r="G6" s="311"/>
      <c r="H6" s="296"/>
      <c r="I6" s="210" t="s">
        <v>15</v>
      </c>
      <c r="J6" s="163"/>
      <c r="K6" s="21"/>
    </row>
    <row r="7" spans="1:11" s="83" customFormat="1" ht="14.1" customHeight="1">
      <c r="A7" s="279"/>
      <c r="B7" s="296"/>
      <c r="C7" s="210" t="s">
        <v>206</v>
      </c>
      <c r="D7" s="59"/>
      <c r="E7" s="21"/>
      <c r="F7" s="88"/>
      <c r="G7" s="311"/>
      <c r="H7" s="296"/>
      <c r="I7" s="210" t="s">
        <v>206</v>
      </c>
      <c r="J7" s="163"/>
      <c r="K7" s="21"/>
    </row>
    <row r="8" spans="1:11" s="83" customFormat="1" ht="14.1" customHeight="1">
      <c r="A8" s="279"/>
      <c r="B8" s="296"/>
      <c r="C8" s="210" t="s">
        <v>51</v>
      </c>
      <c r="D8" s="59"/>
      <c r="E8" s="21"/>
      <c r="F8" s="88"/>
      <c r="G8" s="311"/>
      <c r="H8" s="296"/>
      <c r="I8" s="210" t="s">
        <v>51</v>
      </c>
      <c r="J8" s="163"/>
      <c r="K8" s="21"/>
    </row>
    <row r="9" spans="1:11" s="83" customFormat="1" ht="14.1" customHeight="1">
      <c r="A9" s="279"/>
      <c r="B9" s="296"/>
      <c r="C9" s="210" t="s">
        <v>194</v>
      </c>
      <c r="D9" s="59"/>
      <c r="E9" s="21"/>
      <c r="F9" s="88"/>
      <c r="G9" s="311"/>
      <c r="H9" s="296"/>
      <c r="I9" s="210" t="s">
        <v>194</v>
      </c>
      <c r="J9" s="163"/>
      <c r="K9" s="21"/>
    </row>
    <row r="10" spans="1:11" s="83" customFormat="1" ht="14.1" customHeight="1">
      <c r="A10" s="279"/>
      <c r="B10" s="296"/>
      <c r="C10" s="210" t="s">
        <v>207</v>
      </c>
      <c r="D10" s="59"/>
      <c r="E10" s="21"/>
      <c r="F10" s="88"/>
      <c r="G10" s="311"/>
      <c r="H10" s="296"/>
      <c r="I10" s="210" t="s">
        <v>207</v>
      </c>
      <c r="J10" s="163"/>
      <c r="K10" s="21"/>
    </row>
    <row r="11" spans="1:11" s="83" customFormat="1" ht="14.1" customHeight="1">
      <c r="A11" s="279"/>
      <c r="B11" s="296"/>
      <c r="C11" s="210" t="s">
        <v>53</v>
      </c>
      <c r="D11" s="59"/>
      <c r="E11" s="21"/>
      <c r="F11" s="88"/>
      <c r="G11" s="311"/>
      <c r="H11" s="296"/>
      <c r="I11" s="210" t="s">
        <v>53</v>
      </c>
      <c r="J11" s="163"/>
      <c r="K11" s="21"/>
    </row>
    <row r="12" spans="1:11" s="83" customFormat="1" ht="14.1" customHeight="1">
      <c r="A12" s="279"/>
      <c r="B12" s="296"/>
      <c r="C12" s="210" t="s">
        <v>84</v>
      </c>
      <c r="D12" s="59"/>
      <c r="E12" s="21"/>
      <c r="F12" s="88"/>
      <c r="G12" s="311"/>
      <c r="H12" s="296"/>
      <c r="I12" s="210" t="s">
        <v>84</v>
      </c>
      <c r="J12" s="163"/>
      <c r="K12" s="21"/>
    </row>
    <row r="13" spans="1:11" s="83" customFormat="1" ht="14.1" customHeight="1">
      <c r="A13" s="279"/>
      <c r="B13" s="296"/>
      <c r="C13" s="210" t="s">
        <v>208</v>
      </c>
      <c r="D13" s="59"/>
      <c r="E13" s="21"/>
      <c r="F13" s="88"/>
      <c r="G13" s="311"/>
      <c r="H13" s="296"/>
      <c r="I13" s="210" t="s">
        <v>208</v>
      </c>
      <c r="J13" s="163"/>
      <c r="K13" s="21"/>
    </row>
    <row r="14" spans="1:11" s="83" customFormat="1" ht="14.1" customHeight="1">
      <c r="A14" s="279"/>
      <c r="B14" s="296"/>
      <c r="C14" s="210" t="s">
        <v>209</v>
      </c>
      <c r="D14" s="60"/>
      <c r="E14" s="21"/>
      <c r="F14" s="88"/>
      <c r="G14" s="311"/>
      <c r="H14" s="296"/>
      <c r="I14" s="210" t="s">
        <v>209</v>
      </c>
      <c r="J14" s="164"/>
      <c r="K14" s="21"/>
    </row>
    <row r="15" spans="1:11" s="83" customFormat="1" ht="14.1" customHeight="1">
      <c r="A15" s="279"/>
      <c r="B15" s="296"/>
      <c r="C15" s="210" t="s">
        <v>210</v>
      </c>
      <c r="D15" s="206"/>
      <c r="E15" s="89"/>
      <c r="F15" s="88"/>
      <c r="G15" s="311"/>
      <c r="H15" s="296"/>
      <c r="I15" s="210" t="s">
        <v>210</v>
      </c>
      <c r="J15" s="205"/>
      <c r="K15" s="89"/>
    </row>
    <row r="16" spans="1:11" s="83" customFormat="1" ht="14.1" customHeight="1">
      <c r="A16" s="279"/>
      <c r="B16" s="296"/>
      <c r="C16" s="211" t="s">
        <v>91</v>
      </c>
      <c r="D16" s="203"/>
      <c r="E16" s="24"/>
      <c r="F16" s="88"/>
      <c r="G16" s="311"/>
      <c r="H16" s="296"/>
      <c r="I16" s="211" t="s">
        <v>91</v>
      </c>
      <c r="J16" s="204"/>
      <c r="K16" s="24"/>
    </row>
    <row r="17" spans="1:11" s="83" customFormat="1" ht="14.1" customHeight="1" thickBot="1">
      <c r="A17" s="280"/>
      <c r="B17" s="297"/>
      <c r="C17" s="212" t="s">
        <v>59</v>
      </c>
      <c r="D17" s="61"/>
      <c r="E17" s="22"/>
      <c r="F17" s="88"/>
      <c r="G17" s="312"/>
      <c r="H17" s="297"/>
      <c r="I17" s="212" t="s">
        <v>59</v>
      </c>
      <c r="J17" s="165"/>
      <c r="K17" s="22"/>
    </row>
    <row r="18" spans="1:11" s="83" customFormat="1" ht="14.25" customHeight="1" thickBot="1">
      <c r="A18" s="88"/>
      <c r="B18" s="85"/>
      <c r="C18" s="92" t="s">
        <v>198</v>
      </c>
      <c r="D18" s="90">
        <f t="shared" ref="D18:E18" si="0">SUM(D5:D17)</f>
        <v>0</v>
      </c>
      <c r="E18" s="147">
        <f t="shared" si="0"/>
        <v>0</v>
      </c>
      <c r="F18" s="88"/>
      <c r="G18" s="88"/>
      <c r="H18" s="85"/>
      <c r="I18" s="92" t="s">
        <v>198</v>
      </c>
      <c r="J18" s="90">
        <f t="shared" ref="J18:K18" si="1">SUM(J5:J17)</f>
        <v>0</v>
      </c>
      <c r="K18" s="147">
        <f t="shared" si="1"/>
        <v>0</v>
      </c>
    </row>
    <row r="19" spans="1:11" s="36" customFormat="1" ht="7.5" customHeight="1" thickBot="1">
      <c r="B19" s="85"/>
      <c r="C19" s="86"/>
      <c r="D19" s="87"/>
      <c r="E19" s="87"/>
      <c r="F19" s="88"/>
    </row>
    <row r="20" spans="1:11" s="1" customFormat="1" ht="14.1" customHeight="1">
      <c r="A20" s="278" t="s">
        <v>49</v>
      </c>
      <c r="B20" s="292">
        <v>44076</v>
      </c>
      <c r="C20" s="215" t="s">
        <v>95</v>
      </c>
      <c r="D20" s="55"/>
      <c r="E20" s="20"/>
      <c r="F20" s="88"/>
      <c r="G20" s="310" t="s">
        <v>49</v>
      </c>
      <c r="H20" s="292">
        <v>44076</v>
      </c>
      <c r="I20" s="215" t="s">
        <v>95</v>
      </c>
      <c r="J20" s="167"/>
      <c r="K20" s="20"/>
    </row>
    <row r="21" spans="1:11" s="1" customFormat="1" ht="14.1" customHeight="1">
      <c r="A21" s="279"/>
      <c r="B21" s="293"/>
      <c r="C21" s="216" t="s">
        <v>96</v>
      </c>
      <c r="D21" s="56"/>
      <c r="E21" s="21"/>
      <c r="F21" s="88"/>
      <c r="G21" s="311"/>
      <c r="H21" s="293"/>
      <c r="I21" s="216" t="s">
        <v>96</v>
      </c>
      <c r="J21" s="168"/>
      <c r="K21" s="21"/>
    </row>
    <row r="22" spans="1:11" s="1" customFormat="1" ht="14.1" customHeight="1">
      <c r="A22" s="279"/>
      <c r="B22" s="293"/>
      <c r="C22" s="216" t="s">
        <v>97</v>
      </c>
      <c r="D22" s="56"/>
      <c r="E22" s="21"/>
      <c r="F22" s="88"/>
      <c r="G22" s="311"/>
      <c r="H22" s="293"/>
      <c r="I22" s="216" t="s">
        <v>97</v>
      </c>
      <c r="J22" s="168"/>
      <c r="K22" s="21"/>
    </row>
    <row r="23" spans="1:11" s="1" customFormat="1" ht="14.1" customHeight="1">
      <c r="A23" s="279"/>
      <c r="B23" s="293"/>
      <c r="C23" s="216" t="s">
        <v>98</v>
      </c>
      <c r="D23" s="56"/>
      <c r="E23" s="21"/>
      <c r="F23" s="88"/>
      <c r="G23" s="311"/>
      <c r="H23" s="293"/>
      <c r="I23" s="216" t="s">
        <v>98</v>
      </c>
      <c r="J23" s="168"/>
      <c r="K23" s="21"/>
    </row>
    <row r="24" spans="1:11" s="1" customFormat="1" ht="14.1" customHeight="1">
      <c r="A24" s="279"/>
      <c r="B24" s="293"/>
      <c r="C24" s="216" t="s">
        <v>99</v>
      </c>
      <c r="D24" s="56"/>
      <c r="E24" s="21"/>
      <c r="F24" s="88"/>
      <c r="G24" s="311"/>
      <c r="H24" s="293"/>
      <c r="I24" s="216" t="s">
        <v>99</v>
      </c>
      <c r="J24" s="168"/>
      <c r="K24" s="21"/>
    </row>
    <row r="25" spans="1:11" s="1" customFormat="1" ht="14.1" customHeight="1">
      <c r="A25" s="279"/>
      <c r="B25" s="293"/>
      <c r="C25" s="216" t="s">
        <v>100</v>
      </c>
      <c r="D25" s="56"/>
      <c r="E25" s="21"/>
      <c r="F25" s="88"/>
      <c r="G25" s="311"/>
      <c r="H25" s="293"/>
      <c r="I25" s="216" t="s">
        <v>100</v>
      </c>
      <c r="J25" s="168"/>
      <c r="K25" s="21"/>
    </row>
    <row r="26" spans="1:11" s="1" customFormat="1" ht="14.1" customHeight="1">
      <c r="A26" s="279"/>
      <c r="B26" s="293"/>
      <c r="C26" s="216" t="s">
        <v>101</v>
      </c>
      <c r="D26" s="56"/>
      <c r="E26" s="21"/>
      <c r="F26" s="88"/>
      <c r="G26" s="311"/>
      <c r="H26" s="293"/>
      <c r="I26" s="216" t="s">
        <v>101</v>
      </c>
      <c r="J26" s="168"/>
      <c r="K26" s="21"/>
    </row>
    <row r="27" spans="1:11" s="1" customFormat="1" ht="14.1" customHeight="1">
      <c r="A27" s="279"/>
      <c r="B27" s="293"/>
      <c r="C27" s="216" t="s">
        <v>102</v>
      </c>
      <c r="D27" s="56"/>
      <c r="E27" s="21"/>
      <c r="F27" s="88"/>
      <c r="G27" s="311"/>
      <c r="H27" s="293"/>
      <c r="I27" s="216" t="s">
        <v>102</v>
      </c>
      <c r="J27" s="168"/>
      <c r="K27" s="21"/>
    </row>
    <row r="28" spans="1:11" s="1" customFormat="1" ht="14.1" customHeight="1">
      <c r="A28" s="279"/>
      <c r="B28" s="293"/>
      <c r="C28" s="216" t="s">
        <v>103</v>
      </c>
      <c r="D28" s="56"/>
      <c r="E28" s="21"/>
      <c r="F28" s="88"/>
      <c r="G28" s="311"/>
      <c r="H28" s="293"/>
      <c r="I28" s="216" t="s">
        <v>103</v>
      </c>
      <c r="J28" s="168"/>
      <c r="K28" s="21"/>
    </row>
    <row r="29" spans="1:11" s="1" customFormat="1" ht="14.1" customHeight="1">
      <c r="A29" s="279"/>
      <c r="B29" s="293"/>
      <c r="C29" s="216" t="s">
        <v>104</v>
      </c>
      <c r="D29" s="56"/>
      <c r="E29" s="21"/>
      <c r="F29" s="88"/>
      <c r="G29" s="311"/>
      <c r="H29" s="293"/>
      <c r="I29" s="216" t="s">
        <v>104</v>
      </c>
      <c r="J29" s="168"/>
      <c r="K29" s="21"/>
    </row>
    <row r="30" spans="1:11" s="1" customFormat="1" ht="14.1" customHeight="1">
      <c r="A30" s="279"/>
      <c r="B30" s="293"/>
      <c r="C30" s="216" t="s">
        <v>105</v>
      </c>
      <c r="D30" s="56"/>
      <c r="E30" s="21"/>
      <c r="F30" s="88"/>
      <c r="G30" s="311"/>
      <c r="H30" s="293"/>
      <c r="I30" s="216" t="s">
        <v>105</v>
      </c>
      <c r="J30" s="168"/>
      <c r="K30" s="21"/>
    </row>
    <row r="31" spans="1:11" s="1" customFormat="1" ht="14.1" customHeight="1">
      <c r="A31" s="279"/>
      <c r="B31" s="293"/>
      <c r="C31" s="216" t="s">
        <v>106</v>
      </c>
      <c r="D31" s="56"/>
      <c r="E31" s="21"/>
      <c r="F31" s="88"/>
      <c r="G31" s="311"/>
      <c r="H31" s="293"/>
      <c r="I31" s="216" t="s">
        <v>106</v>
      </c>
      <c r="J31" s="168"/>
      <c r="K31" s="21"/>
    </row>
    <row r="32" spans="1:11" s="1" customFormat="1" ht="14.1" customHeight="1">
      <c r="A32" s="279"/>
      <c r="B32" s="293"/>
      <c r="C32" s="216" t="s">
        <v>107</v>
      </c>
      <c r="D32" s="56"/>
      <c r="E32" s="21"/>
      <c r="F32" s="88"/>
      <c r="G32" s="311"/>
      <c r="H32" s="293"/>
      <c r="I32" s="216" t="s">
        <v>107</v>
      </c>
      <c r="J32" s="168"/>
      <c r="K32" s="21"/>
    </row>
    <row r="33" spans="1:15" s="1" customFormat="1" ht="14.1" customHeight="1">
      <c r="A33" s="279"/>
      <c r="B33" s="293"/>
      <c r="C33" s="216" t="s">
        <v>108</v>
      </c>
      <c r="D33" s="56"/>
      <c r="E33" s="21"/>
      <c r="F33" s="88"/>
      <c r="G33" s="311"/>
      <c r="H33" s="293"/>
      <c r="I33" s="216" t="s">
        <v>108</v>
      </c>
      <c r="J33" s="168"/>
      <c r="K33" s="21"/>
    </row>
    <row r="34" spans="1:15" s="54" customFormat="1" ht="14.1" customHeight="1">
      <c r="A34" s="279"/>
      <c r="B34" s="293"/>
      <c r="C34" s="217" t="s">
        <v>109</v>
      </c>
      <c r="D34" s="197"/>
      <c r="E34" s="89"/>
      <c r="F34" s="88"/>
      <c r="G34" s="311"/>
      <c r="H34" s="293"/>
      <c r="I34" s="217" t="s">
        <v>109</v>
      </c>
      <c r="J34" s="198"/>
      <c r="K34" s="89"/>
    </row>
    <row r="35" spans="1:15" s="1" customFormat="1" ht="14.1" customHeight="1" thickBot="1">
      <c r="A35" s="280"/>
      <c r="B35" s="294"/>
      <c r="C35" s="218" t="s">
        <v>59</v>
      </c>
      <c r="D35" s="57"/>
      <c r="E35" s="22"/>
      <c r="F35" s="88"/>
      <c r="G35" s="312"/>
      <c r="H35" s="294"/>
      <c r="I35" s="218" t="s">
        <v>59</v>
      </c>
      <c r="J35" s="169"/>
      <c r="K35" s="22"/>
    </row>
    <row r="36" spans="1:15" s="54" customFormat="1" ht="15.75" thickBot="1">
      <c r="A36" s="96"/>
      <c r="B36" s="97"/>
      <c r="C36" s="92" t="s">
        <v>198</v>
      </c>
      <c r="D36" s="91">
        <f t="shared" ref="D36:E36" si="2">SUM(D20:D35)</f>
        <v>0</v>
      </c>
      <c r="E36" s="148">
        <f t="shared" si="2"/>
        <v>0</v>
      </c>
      <c r="F36" s="88"/>
      <c r="G36" s="96"/>
      <c r="H36" s="97"/>
      <c r="I36" s="92" t="s">
        <v>198</v>
      </c>
      <c r="J36" s="91">
        <f t="shared" ref="J36:K36" si="3">SUM(J20:J35)</f>
        <v>0</v>
      </c>
      <c r="K36" s="148">
        <f t="shared" si="3"/>
        <v>0</v>
      </c>
      <c r="L36" s="88"/>
      <c r="M36" s="88"/>
      <c r="N36" s="88"/>
    </row>
    <row r="37" spans="1:15" s="54" customFormat="1" ht="7.5" customHeight="1" thickBot="1">
      <c r="A37" s="96"/>
      <c r="B37" s="97"/>
      <c r="C37" s="94"/>
      <c r="D37" s="93"/>
      <c r="E37" s="93"/>
      <c r="F37" s="88"/>
      <c r="H37" s="36"/>
      <c r="J37" s="88"/>
      <c r="K37" s="88"/>
      <c r="L37" s="88"/>
      <c r="M37" s="88"/>
      <c r="N37" s="88"/>
    </row>
    <row r="38" spans="1:15" s="1" customFormat="1" ht="14.1" customHeight="1">
      <c r="A38" s="256" t="s">
        <v>169</v>
      </c>
      <c r="B38" s="262">
        <v>44076</v>
      </c>
      <c r="C38" s="219" t="s">
        <v>116</v>
      </c>
      <c r="D38" s="141">
        <v>1</v>
      </c>
      <c r="E38" s="158"/>
      <c r="F38" s="88"/>
      <c r="G38" s="301" t="s">
        <v>169</v>
      </c>
      <c r="H38" s="262">
        <v>44076</v>
      </c>
      <c r="I38" s="219" t="s">
        <v>116</v>
      </c>
      <c r="J38" s="170"/>
      <c r="K38" s="158"/>
      <c r="L38" s="88"/>
      <c r="M38" s="118"/>
      <c r="N38" s="88"/>
    </row>
    <row r="39" spans="1:15" s="1" customFormat="1" ht="14.1" customHeight="1">
      <c r="A39" s="257"/>
      <c r="B39" s="263"/>
      <c r="C39" s="30" t="s">
        <v>117</v>
      </c>
      <c r="D39" s="56"/>
      <c r="E39" s="21"/>
      <c r="F39" s="88"/>
      <c r="G39" s="302"/>
      <c r="H39" s="263"/>
      <c r="I39" s="30" t="s">
        <v>117</v>
      </c>
      <c r="J39" s="168"/>
      <c r="K39" s="21"/>
      <c r="L39" s="272"/>
      <c r="M39" s="272"/>
      <c r="N39" s="88"/>
    </row>
    <row r="40" spans="1:15" s="1" customFormat="1" ht="14.1" customHeight="1">
      <c r="A40" s="257"/>
      <c r="B40" s="263"/>
      <c r="C40" s="30" t="s">
        <v>118</v>
      </c>
      <c r="D40" s="56"/>
      <c r="E40" s="21"/>
      <c r="F40" s="88"/>
      <c r="G40" s="302"/>
      <c r="H40" s="263"/>
      <c r="I40" s="30" t="s">
        <v>118</v>
      </c>
      <c r="J40" s="168"/>
      <c r="K40" s="21"/>
      <c r="L40" s="272"/>
      <c r="M40" s="272"/>
      <c r="N40" s="88"/>
    </row>
    <row r="41" spans="1:15" s="1" customFormat="1" ht="14.1" customHeight="1">
      <c r="A41" s="257"/>
      <c r="B41" s="263"/>
      <c r="C41" s="30" t="s">
        <v>119</v>
      </c>
      <c r="D41" s="56"/>
      <c r="E41" s="21"/>
      <c r="F41" s="88"/>
      <c r="G41" s="302"/>
      <c r="H41" s="263"/>
      <c r="I41" s="30" t="s">
        <v>119</v>
      </c>
      <c r="J41" s="168"/>
      <c r="K41" s="21"/>
      <c r="L41" s="255"/>
      <c r="M41" s="255"/>
      <c r="N41" s="88"/>
    </row>
    <row r="42" spans="1:15" s="1" customFormat="1" ht="14.1" customHeight="1">
      <c r="A42" s="257"/>
      <c r="B42" s="263"/>
      <c r="C42" s="30" t="s">
        <v>120</v>
      </c>
      <c r="D42" s="56"/>
      <c r="E42" s="21"/>
      <c r="F42" s="88"/>
      <c r="G42" s="302"/>
      <c r="H42" s="263"/>
      <c r="I42" s="30" t="s">
        <v>120</v>
      </c>
      <c r="J42" s="168"/>
      <c r="K42" s="21"/>
      <c r="L42" s="255"/>
      <c r="M42" s="255"/>
      <c r="N42" s="88"/>
    </row>
    <row r="43" spans="1:15" s="1" customFormat="1" ht="14.1" customHeight="1">
      <c r="A43" s="257"/>
      <c r="B43" s="263"/>
      <c r="C43" s="30" t="s">
        <v>72</v>
      </c>
      <c r="D43" s="56"/>
      <c r="E43" s="21"/>
      <c r="F43" s="88"/>
      <c r="G43" s="302"/>
      <c r="H43" s="263"/>
      <c r="I43" s="30" t="s">
        <v>72</v>
      </c>
      <c r="J43" s="168"/>
      <c r="K43" s="21"/>
      <c r="L43" s="255"/>
      <c r="M43" s="255"/>
      <c r="N43" s="88"/>
    </row>
    <row r="44" spans="1:15" s="1" customFormat="1" ht="14.1" customHeight="1">
      <c r="A44" s="257"/>
      <c r="B44" s="263"/>
      <c r="C44" s="30" t="s">
        <v>121</v>
      </c>
      <c r="D44" s="56"/>
      <c r="E44" s="51"/>
      <c r="F44" s="88"/>
      <c r="G44" s="302"/>
      <c r="H44" s="263"/>
      <c r="I44" s="30" t="s">
        <v>121</v>
      </c>
      <c r="J44" s="168"/>
      <c r="K44" s="51"/>
      <c r="L44" s="255"/>
      <c r="M44" s="255"/>
      <c r="N44" s="88"/>
    </row>
    <row r="45" spans="1:15" s="1" customFormat="1" ht="14.1" customHeight="1">
      <c r="A45" s="257"/>
      <c r="B45" s="263"/>
      <c r="C45" s="30" t="s">
        <v>122</v>
      </c>
      <c r="D45" s="56"/>
      <c r="E45" s="21"/>
      <c r="F45" s="88"/>
      <c r="G45" s="302"/>
      <c r="H45" s="263"/>
      <c r="I45" s="30" t="s">
        <v>122</v>
      </c>
      <c r="J45" s="168"/>
      <c r="K45" s="21"/>
      <c r="L45" s="88"/>
      <c r="M45" s="88"/>
      <c r="N45" s="88"/>
    </row>
    <row r="46" spans="1:15" s="1" customFormat="1" ht="14.1" customHeight="1">
      <c r="A46" s="257"/>
      <c r="B46" s="263"/>
      <c r="C46" s="30" t="s">
        <v>123</v>
      </c>
      <c r="D46" s="56"/>
      <c r="E46" s="21"/>
      <c r="F46" s="88"/>
      <c r="G46" s="302"/>
      <c r="H46" s="263"/>
      <c r="I46" s="30" t="s">
        <v>123</v>
      </c>
      <c r="J46" s="168"/>
      <c r="K46" s="21"/>
      <c r="L46" s="88"/>
      <c r="M46" s="88"/>
      <c r="N46" s="88"/>
    </row>
    <row r="47" spans="1:15" s="1" customFormat="1" ht="14.1" customHeight="1">
      <c r="A47" s="257"/>
      <c r="B47" s="263"/>
      <c r="C47" s="30" t="s">
        <v>124</v>
      </c>
      <c r="D47" s="56"/>
      <c r="E47" s="21"/>
      <c r="F47" s="88"/>
      <c r="G47" s="302"/>
      <c r="H47" s="263"/>
      <c r="I47" s="30" t="s">
        <v>124</v>
      </c>
      <c r="J47" s="168"/>
      <c r="K47" s="21"/>
      <c r="L47" s="88"/>
      <c r="M47" s="88"/>
      <c r="N47" s="88"/>
    </row>
    <row r="48" spans="1:15" s="54" customFormat="1" ht="14.1" customHeight="1">
      <c r="A48" s="257"/>
      <c r="B48" s="263"/>
      <c r="C48" s="30" t="s">
        <v>125</v>
      </c>
      <c r="D48" s="56"/>
      <c r="E48" s="21"/>
      <c r="F48" s="88"/>
      <c r="G48" s="302"/>
      <c r="H48" s="263"/>
      <c r="I48" s="30" t="s">
        <v>125</v>
      </c>
      <c r="J48" s="168"/>
      <c r="K48" s="21"/>
      <c r="L48" s="88"/>
      <c r="M48" s="88"/>
      <c r="N48" s="88"/>
      <c r="O48" s="1"/>
    </row>
    <row r="49" spans="1:15" s="54" customFormat="1" ht="14.1" customHeight="1">
      <c r="A49" s="257"/>
      <c r="B49" s="263"/>
      <c r="C49" s="30" t="s">
        <v>126</v>
      </c>
      <c r="D49" s="56"/>
      <c r="E49" s="21"/>
      <c r="F49" s="88"/>
      <c r="G49" s="302"/>
      <c r="H49" s="263"/>
      <c r="I49" s="30" t="s">
        <v>126</v>
      </c>
      <c r="J49" s="168"/>
      <c r="K49" s="21"/>
      <c r="L49" s="1"/>
      <c r="M49" s="1"/>
      <c r="N49" s="1"/>
      <c r="O49" s="1"/>
    </row>
    <row r="50" spans="1:15" s="54" customFormat="1" ht="14.1" customHeight="1">
      <c r="A50" s="257"/>
      <c r="B50" s="263"/>
      <c r="C50" s="30" t="s">
        <v>127</v>
      </c>
      <c r="D50" s="56"/>
      <c r="E50" s="21"/>
      <c r="F50" s="88"/>
      <c r="G50" s="302"/>
      <c r="H50" s="263"/>
      <c r="I50" s="30" t="s">
        <v>127</v>
      </c>
      <c r="J50" s="168"/>
      <c r="K50" s="21"/>
      <c r="L50" s="1"/>
      <c r="M50" s="1"/>
      <c r="N50" s="1"/>
      <c r="O50" s="1"/>
    </row>
    <row r="51" spans="1:15" s="54" customFormat="1" ht="14.1" customHeight="1">
      <c r="A51" s="257"/>
      <c r="B51" s="263"/>
      <c r="C51" s="30" t="s">
        <v>128</v>
      </c>
      <c r="D51" s="56"/>
      <c r="E51" s="21"/>
      <c r="F51" s="88"/>
      <c r="G51" s="302"/>
      <c r="H51" s="263"/>
      <c r="I51" s="30" t="s">
        <v>128</v>
      </c>
      <c r="J51" s="168"/>
      <c r="K51" s="21"/>
      <c r="L51" s="1"/>
      <c r="M51" s="1"/>
      <c r="N51" s="1"/>
      <c r="O51" s="1"/>
    </row>
    <row r="52" spans="1:15" s="54" customFormat="1" ht="14.1" customHeight="1">
      <c r="A52" s="257"/>
      <c r="B52" s="263"/>
      <c r="C52" s="30" t="s">
        <v>129</v>
      </c>
      <c r="D52" s="56"/>
      <c r="E52" s="21"/>
      <c r="F52" s="88"/>
      <c r="G52" s="302"/>
      <c r="H52" s="263"/>
      <c r="I52" s="30" t="s">
        <v>129</v>
      </c>
      <c r="J52" s="168"/>
      <c r="K52" s="21"/>
      <c r="L52" s="1"/>
      <c r="M52" s="1"/>
      <c r="N52" s="1"/>
      <c r="O52" s="1"/>
    </row>
    <row r="53" spans="1:15" s="54" customFormat="1" ht="14.1" customHeight="1">
      <c r="A53" s="257"/>
      <c r="B53" s="263"/>
      <c r="C53" s="220" t="s">
        <v>31</v>
      </c>
      <c r="D53" s="197"/>
      <c r="E53" s="89"/>
      <c r="F53" s="88"/>
      <c r="G53" s="302"/>
      <c r="H53" s="263"/>
      <c r="I53" s="220" t="s">
        <v>31</v>
      </c>
      <c r="J53" s="198"/>
      <c r="K53" s="89"/>
    </row>
    <row r="54" spans="1:15" s="54" customFormat="1" ht="14.1" customHeight="1" thickBot="1">
      <c r="A54" s="258"/>
      <c r="B54" s="264"/>
      <c r="C54" s="221" t="s">
        <v>59</v>
      </c>
      <c r="D54" s="57"/>
      <c r="E54" s="22"/>
      <c r="F54" s="88"/>
      <c r="G54" s="303"/>
      <c r="H54" s="264"/>
      <c r="I54" s="221" t="s">
        <v>59</v>
      </c>
      <c r="J54" s="169"/>
      <c r="K54" s="22"/>
      <c r="L54" s="1"/>
      <c r="M54" s="1"/>
      <c r="N54" s="1"/>
      <c r="O54" s="1"/>
    </row>
    <row r="55" spans="1:15" s="54" customFormat="1" ht="15.75" thickBot="1">
      <c r="A55" s="96"/>
      <c r="B55" s="100"/>
      <c r="C55" s="92" t="s">
        <v>198</v>
      </c>
      <c r="D55" s="99">
        <f>SUM(D38:D54)</f>
        <v>1</v>
      </c>
      <c r="E55" s="149">
        <f>SUM(E38:E54)</f>
        <v>0</v>
      </c>
      <c r="F55" s="88"/>
      <c r="G55" s="96"/>
      <c r="H55" s="100"/>
      <c r="I55" s="92" t="s">
        <v>198</v>
      </c>
      <c r="J55" s="99">
        <f>SUM(J38:J54)</f>
        <v>0</v>
      </c>
      <c r="K55" s="149">
        <f>SUM(K38:K54)</f>
        <v>0</v>
      </c>
    </row>
    <row r="56" spans="1:15" s="36" customFormat="1" ht="8.25" customHeight="1" thickBot="1">
      <c r="A56" s="96"/>
      <c r="B56" s="98"/>
      <c r="C56" s="29"/>
      <c r="D56" s="143"/>
      <c r="E56" s="95"/>
      <c r="F56" s="88"/>
    </row>
    <row r="57" spans="1:15" s="54" customFormat="1" ht="14.1" customHeight="1">
      <c r="A57" s="256" t="s">
        <v>167</v>
      </c>
      <c r="B57" s="262">
        <v>44076</v>
      </c>
      <c r="C57" s="222" t="s">
        <v>89</v>
      </c>
      <c r="D57" s="58"/>
      <c r="E57" s="26"/>
      <c r="F57" s="88"/>
      <c r="G57" s="301" t="s">
        <v>167</v>
      </c>
      <c r="H57" s="262">
        <v>44076</v>
      </c>
      <c r="I57" s="222" t="s">
        <v>89</v>
      </c>
      <c r="J57" s="159"/>
      <c r="K57" s="26"/>
    </row>
    <row r="58" spans="1:15" s="54" customFormat="1" ht="14.1" customHeight="1">
      <c r="A58" s="257"/>
      <c r="B58" s="263"/>
      <c r="C58" s="223" t="s">
        <v>131</v>
      </c>
      <c r="D58" s="59"/>
      <c r="E58" s="27"/>
      <c r="F58" s="88"/>
      <c r="G58" s="302"/>
      <c r="H58" s="263"/>
      <c r="I58" s="223" t="s">
        <v>131</v>
      </c>
      <c r="J58" s="160"/>
      <c r="K58" s="27"/>
    </row>
    <row r="59" spans="1:15" s="54" customFormat="1" ht="14.1" customHeight="1">
      <c r="A59" s="257"/>
      <c r="B59" s="263"/>
      <c r="C59" s="223" t="s">
        <v>132</v>
      </c>
      <c r="D59" s="59"/>
      <c r="E59" s="27"/>
      <c r="F59" s="88"/>
      <c r="G59" s="302"/>
      <c r="H59" s="263"/>
      <c r="I59" s="223" t="s">
        <v>132</v>
      </c>
      <c r="J59" s="160"/>
      <c r="K59" s="27"/>
    </row>
    <row r="60" spans="1:15" s="54" customFormat="1" ht="14.1" customHeight="1">
      <c r="A60" s="257"/>
      <c r="B60" s="263"/>
      <c r="C60" s="223" t="s">
        <v>61</v>
      </c>
      <c r="D60" s="59"/>
      <c r="E60" s="27"/>
      <c r="F60" s="88"/>
      <c r="G60" s="302"/>
      <c r="H60" s="263"/>
      <c r="I60" s="223" t="s">
        <v>61</v>
      </c>
      <c r="J60" s="160"/>
      <c r="K60" s="27"/>
    </row>
    <row r="61" spans="1:15" s="54" customFormat="1" ht="14.1" customHeight="1">
      <c r="A61" s="257"/>
      <c r="B61" s="263"/>
      <c r="C61" s="223" t="s">
        <v>133</v>
      </c>
      <c r="D61" s="59"/>
      <c r="E61" s="27"/>
      <c r="F61" s="88"/>
      <c r="G61" s="302"/>
      <c r="H61" s="263"/>
      <c r="I61" s="223" t="s">
        <v>133</v>
      </c>
      <c r="J61" s="160"/>
      <c r="K61" s="27"/>
    </row>
    <row r="62" spans="1:15" s="54" customFormat="1" ht="14.1" customHeight="1">
      <c r="A62" s="257"/>
      <c r="B62" s="263"/>
      <c r="C62" s="223" t="s">
        <v>134</v>
      </c>
      <c r="D62" s="59"/>
      <c r="E62" s="27"/>
      <c r="F62" s="88"/>
      <c r="G62" s="302"/>
      <c r="H62" s="263"/>
      <c r="I62" s="223" t="s">
        <v>134</v>
      </c>
      <c r="J62" s="160"/>
      <c r="K62" s="27"/>
    </row>
    <row r="63" spans="1:15" s="54" customFormat="1" ht="14.1" customHeight="1">
      <c r="A63" s="257"/>
      <c r="B63" s="263"/>
      <c r="C63" s="223" t="s">
        <v>75</v>
      </c>
      <c r="D63" s="59"/>
      <c r="E63" s="27"/>
      <c r="F63" s="88"/>
      <c r="G63" s="302"/>
      <c r="H63" s="263"/>
      <c r="I63" s="223" t="s">
        <v>75</v>
      </c>
      <c r="J63" s="160"/>
      <c r="K63" s="27"/>
    </row>
    <row r="64" spans="1:15" s="54" customFormat="1" ht="14.1" customHeight="1">
      <c r="A64" s="257"/>
      <c r="B64" s="263"/>
      <c r="C64" s="223" t="s">
        <v>135</v>
      </c>
      <c r="D64" s="59"/>
      <c r="E64" s="27"/>
      <c r="F64" s="88"/>
      <c r="G64" s="302"/>
      <c r="H64" s="263"/>
      <c r="I64" s="223" t="s">
        <v>135</v>
      </c>
      <c r="J64" s="160"/>
      <c r="K64" s="27"/>
    </row>
    <row r="65" spans="1:11" s="54" customFormat="1" ht="14.1" customHeight="1">
      <c r="A65" s="257"/>
      <c r="B65" s="263"/>
      <c r="C65" s="223" t="s">
        <v>136</v>
      </c>
      <c r="D65" s="59">
        <v>1</v>
      </c>
      <c r="E65" s="27"/>
      <c r="F65" s="88"/>
      <c r="G65" s="302"/>
      <c r="H65" s="263"/>
      <c r="I65" s="223" t="s">
        <v>136</v>
      </c>
      <c r="J65" s="160"/>
      <c r="K65" s="27"/>
    </row>
    <row r="66" spans="1:11" s="54" customFormat="1" ht="14.1" customHeight="1">
      <c r="A66" s="257"/>
      <c r="B66" s="263"/>
      <c r="C66" s="223" t="s">
        <v>94</v>
      </c>
      <c r="D66" s="59"/>
      <c r="E66" s="27"/>
      <c r="F66" s="88"/>
      <c r="G66" s="302"/>
      <c r="H66" s="263"/>
      <c r="I66" s="223" t="s">
        <v>94</v>
      </c>
      <c r="J66" s="160"/>
      <c r="K66" s="27"/>
    </row>
    <row r="67" spans="1:11" s="54" customFormat="1" ht="14.1" customHeight="1">
      <c r="A67" s="257"/>
      <c r="B67" s="263"/>
      <c r="C67" s="223" t="s">
        <v>46</v>
      </c>
      <c r="D67" s="59"/>
      <c r="E67" s="27"/>
      <c r="F67" s="88"/>
      <c r="G67" s="302"/>
      <c r="H67" s="263"/>
      <c r="I67" s="223" t="s">
        <v>46</v>
      </c>
      <c r="J67" s="160"/>
      <c r="K67" s="27"/>
    </row>
    <row r="68" spans="1:11" s="54" customFormat="1" ht="14.1" customHeight="1">
      <c r="A68" s="257"/>
      <c r="B68" s="263"/>
      <c r="C68" s="223" t="s">
        <v>137</v>
      </c>
      <c r="D68" s="59"/>
      <c r="E68" s="27"/>
      <c r="F68" s="88"/>
      <c r="G68" s="302"/>
      <c r="H68" s="263"/>
      <c r="I68" s="223" t="s">
        <v>137</v>
      </c>
      <c r="J68" s="160"/>
      <c r="K68" s="27"/>
    </row>
    <row r="69" spans="1:11" s="54" customFormat="1" ht="14.1" customHeight="1">
      <c r="A69" s="257"/>
      <c r="B69" s="263"/>
      <c r="C69" s="223" t="s">
        <v>93</v>
      </c>
      <c r="D69" s="59"/>
      <c r="E69" s="27"/>
      <c r="F69" s="88"/>
      <c r="G69" s="302"/>
      <c r="H69" s="263"/>
      <c r="I69" s="223" t="s">
        <v>93</v>
      </c>
      <c r="J69" s="160"/>
      <c r="K69" s="27"/>
    </row>
    <row r="70" spans="1:11" s="54" customFormat="1" ht="14.1" customHeight="1">
      <c r="A70" s="257"/>
      <c r="B70" s="263"/>
      <c r="C70" s="223" t="s">
        <v>138</v>
      </c>
      <c r="D70" s="59"/>
      <c r="E70" s="27"/>
      <c r="F70" s="88"/>
      <c r="G70" s="302"/>
      <c r="H70" s="263"/>
      <c r="I70" s="223" t="s">
        <v>138</v>
      </c>
      <c r="J70" s="160"/>
      <c r="K70" s="27"/>
    </row>
    <row r="71" spans="1:11" s="54" customFormat="1" ht="14.1" customHeight="1">
      <c r="A71" s="257"/>
      <c r="B71" s="263"/>
      <c r="C71" s="223" t="s">
        <v>139</v>
      </c>
      <c r="D71" s="59"/>
      <c r="E71" s="27"/>
      <c r="F71" s="88"/>
      <c r="G71" s="302"/>
      <c r="H71" s="263"/>
      <c r="I71" s="223" t="s">
        <v>139</v>
      </c>
      <c r="J71" s="160"/>
      <c r="K71" s="27"/>
    </row>
    <row r="72" spans="1:11" s="54" customFormat="1" ht="14.1" customHeight="1">
      <c r="A72" s="257"/>
      <c r="B72" s="263"/>
      <c r="C72" s="223" t="s">
        <v>140</v>
      </c>
      <c r="D72" s="59"/>
      <c r="E72" s="27"/>
      <c r="F72" s="88"/>
      <c r="G72" s="302"/>
      <c r="H72" s="263"/>
      <c r="I72" s="223" t="s">
        <v>140</v>
      </c>
      <c r="J72" s="160"/>
      <c r="K72" s="27"/>
    </row>
    <row r="73" spans="1:11" s="54" customFormat="1" ht="14.1" customHeight="1">
      <c r="A73" s="257"/>
      <c r="B73" s="263"/>
      <c r="C73" s="223" t="s">
        <v>141</v>
      </c>
      <c r="D73" s="59"/>
      <c r="E73" s="137"/>
      <c r="F73" s="88"/>
      <c r="G73" s="302"/>
      <c r="H73" s="263"/>
      <c r="I73" s="223" t="s">
        <v>141</v>
      </c>
      <c r="J73" s="160"/>
      <c r="K73" s="137"/>
    </row>
    <row r="74" spans="1:11" s="54" customFormat="1" ht="14.1" customHeight="1">
      <c r="A74" s="257"/>
      <c r="B74" s="263"/>
      <c r="C74" s="223" t="s">
        <v>142</v>
      </c>
      <c r="D74" s="59"/>
      <c r="E74" s="27"/>
      <c r="F74" s="88"/>
      <c r="G74" s="302"/>
      <c r="H74" s="263"/>
      <c r="I74" s="223" t="s">
        <v>142</v>
      </c>
      <c r="J74" s="160"/>
      <c r="K74" s="27"/>
    </row>
    <row r="75" spans="1:11" s="54" customFormat="1" ht="14.1" customHeight="1">
      <c r="A75" s="257"/>
      <c r="B75" s="263"/>
      <c r="C75" s="223" t="s">
        <v>143</v>
      </c>
      <c r="D75" s="59"/>
      <c r="E75" s="27"/>
      <c r="F75" s="88"/>
      <c r="G75" s="302"/>
      <c r="H75" s="263"/>
      <c r="I75" s="223" t="s">
        <v>143</v>
      </c>
      <c r="J75" s="160"/>
      <c r="K75" s="27"/>
    </row>
    <row r="76" spans="1:11" s="54" customFormat="1" ht="14.1" customHeight="1">
      <c r="A76" s="257"/>
      <c r="B76" s="263"/>
      <c r="C76" s="223" t="s">
        <v>144</v>
      </c>
      <c r="D76" s="59"/>
      <c r="E76" s="27"/>
      <c r="F76" s="88"/>
      <c r="G76" s="302"/>
      <c r="H76" s="263"/>
      <c r="I76" s="223" t="s">
        <v>144</v>
      </c>
      <c r="J76" s="160"/>
      <c r="K76" s="27"/>
    </row>
    <row r="77" spans="1:11" s="54" customFormat="1" ht="14.1" customHeight="1">
      <c r="A77" s="257"/>
      <c r="B77" s="263"/>
      <c r="C77" s="223" t="s">
        <v>48</v>
      </c>
      <c r="D77" s="59"/>
      <c r="E77" s="27"/>
      <c r="F77" s="88"/>
      <c r="G77" s="302"/>
      <c r="H77" s="263"/>
      <c r="I77" s="223" t="s">
        <v>48</v>
      </c>
      <c r="J77" s="160"/>
      <c r="K77" s="27"/>
    </row>
    <row r="78" spans="1:11" s="54" customFormat="1" ht="14.1" customHeight="1">
      <c r="A78" s="257"/>
      <c r="B78" s="263"/>
      <c r="C78" s="223" t="s">
        <v>90</v>
      </c>
      <c r="D78" s="59"/>
      <c r="E78" s="27"/>
      <c r="F78" s="88"/>
      <c r="G78" s="302"/>
      <c r="H78" s="263"/>
      <c r="I78" s="223" t="s">
        <v>90</v>
      </c>
      <c r="J78" s="160"/>
      <c r="K78" s="27"/>
    </row>
    <row r="79" spans="1:11" s="54" customFormat="1" ht="14.1" customHeight="1">
      <c r="A79" s="257"/>
      <c r="B79" s="263"/>
      <c r="C79" s="223" t="s">
        <v>145</v>
      </c>
      <c r="D79" s="59"/>
      <c r="E79" s="27"/>
      <c r="F79" s="88"/>
      <c r="G79" s="302"/>
      <c r="H79" s="263"/>
      <c r="I79" s="223" t="s">
        <v>145</v>
      </c>
      <c r="J79" s="160"/>
      <c r="K79" s="27"/>
    </row>
    <row r="80" spans="1:11" s="54" customFormat="1" ht="14.1" customHeight="1">
      <c r="A80" s="257"/>
      <c r="B80" s="263"/>
      <c r="C80" s="223" t="s">
        <v>146</v>
      </c>
      <c r="D80" s="59"/>
      <c r="E80" s="27"/>
      <c r="F80" s="88"/>
      <c r="G80" s="302"/>
      <c r="H80" s="263"/>
      <c r="I80" s="223" t="s">
        <v>146</v>
      </c>
      <c r="J80" s="160"/>
      <c r="K80" s="27"/>
    </row>
    <row r="81" spans="1:35" s="54" customFormat="1" ht="14.1" customHeight="1">
      <c r="A81" s="257"/>
      <c r="B81" s="263"/>
      <c r="C81" s="224" t="s">
        <v>147</v>
      </c>
      <c r="D81" s="194"/>
      <c r="E81" s="195"/>
      <c r="F81" s="88"/>
      <c r="G81" s="302"/>
      <c r="H81" s="263"/>
      <c r="I81" s="224" t="s">
        <v>147</v>
      </c>
      <c r="J81" s="196"/>
      <c r="K81" s="195"/>
    </row>
    <row r="82" spans="1:35" s="54" customFormat="1" ht="14.1" customHeight="1">
      <c r="A82" s="257"/>
      <c r="B82" s="263"/>
      <c r="C82" s="224" t="s">
        <v>67</v>
      </c>
      <c r="D82" s="194"/>
      <c r="E82" s="195"/>
      <c r="F82" s="88"/>
      <c r="G82" s="302"/>
      <c r="H82" s="263"/>
      <c r="I82" s="224" t="s">
        <v>67</v>
      </c>
      <c r="J82" s="196"/>
      <c r="K82" s="195"/>
    </row>
    <row r="83" spans="1:35" s="54" customFormat="1" ht="14.1" customHeight="1">
      <c r="A83" s="257"/>
      <c r="B83" s="263"/>
      <c r="C83" s="224" t="s">
        <v>78</v>
      </c>
      <c r="D83" s="194"/>
      <c r="E83" s="195"/>
      <c r="F83" s="88"/>
      <c r="G83" s="302"/>
      <c r="H83" s="263"/>
      <c r="I83" s="224" t="s">
        <v>78</v>
      </c>
      <c r="J83" s="196"/>
      <c r="K83" s="195">
        <v>1</v>
      </c>
    </row>
    <row r="84" spans="1:35" s="54" customFormat="1" ht="14.1" customHeight="1" thickBot="1">
      <c r="A84" s="258"/>
      <c r="B84" s="264"/>
      <c r="C84" s="225" t="s">
        <v>202</v>
      </c>
      <c r="D84" s="61"/>
      <c r="E84" s="28"/>
      <c r="F84" s="88"/>
      <c r="G84" s="303"/>
      <c r="H84" s="264"/>
      <c r="I84" s="225" t="s">
        <v>202</v>
      </c>
      <c r="J84" s="161"/>
      <c r="K84" s="28"/>
    </row>
    <row r="85" spans="1:35" s="88" customFormat="1" ht="15.75" thickBot="1">
      <c r="A85" s="96"/>
      <c r="B85" s="100"/>
      <c r="C85" s="92" t="s">
        <v>198</v>
      </c>
      <c r="D85" s="99">
        <f t="shared" ref="D85:E85" si="4">SUM(D57:D84)</f>
        <v>1</v>
      </c>
      <c r="E85" s="149">
        <f t="shared" si="4"/>
        <v>0</v>
      </c>
      <c r="G85" s="96"/>
      <c r="H85" s="100"/>
      <c r="I85" s="92" t="s">
        <v>198</v>
      </c>
      <c r="J85" s="99">
        <f t="shared" ref="J85:K85" si="5">SUM(J57:J84)</f>
        <v>0</v>
      </c>
      <c r="K85" s="149">
        <f t="shared" si="5"/>
        <v>1</v>
      </c>
    </row>
    <row r="86" spans="1:35" s="88" customFormat="1" ht="8.25" customHeight="1" thickBot="1">
      <c r="A86" s="96"/>
      <c r="B86" s="100"/>
      <c r="C86" s="101"/>
      <c r="D86" s="143"/>
      <c r="E86" s="93"/>
    </row>
    <row r="87" spans="1:35" s="54" customFormat="1" ht="14.1" customHeight="1">
      <c r="A87" s="259" t="s">
        <v>55</v>
      </c>
      <c r="B87" s="262">
        <v>44076</v>
      </c>
      <c r="C87" s="226" t="s">
        <v>6</v>
      </c>
      <c r="D87" s="55"/>
      <c r="E87" s="23"/>
      <c r="F87" s="88"/>
      <c r="G87" s="298" t="s">
        <v>55</v>
      </c>
      <c r="H87" s="262">
        <v>44076</v>
      </c>
      <c r="I87" s="226" t="s">
        <v>6</v>
      </c>
      <c r="J87" s="167"/>
      <c r="K87" s="23"/>
      <c r="L87" s="19"/>
      <c r="M87" s="19"/>
      <c r="N87" s="19"/>
      <c r="O87" s="19"/>
      <c r="P87" s="19"/>
      <c r="Q87" s="19"/>
    </row>
    <row r="88" spans="1:35" s="54" customFormat="1" ht="14.1" customHeight="1">
      <c r="A88" s="260"/>
      <c r="B88" s="263"/>
      <c r="C88" s="30" t="s">
        <v>8</v>
      </c>
      <c r="D88" s="56">
        <v>1</v>
      </c>
      <c r="E88" s="24"/>
      <c r="F88" s="88"/>
      <c r="G88" s="299"/>
      <c r="H88" s="263"/>
      <c r="I88" s="30" t="s">
        <v>8</v>
      </c>
      <c r="J88" s="168"/>
      <c r="K88" s="24"/>
      <c r="M88" s="118"/>
      <c r="N88" s="19"/>
      <c r="O88" s="19"/>
      <c r="P88" s="19"/>
      <c r="Q88" s="19"/>
    </row>
    <row r="89" spans="1:35" s="54" customFormat="1" ht="14.1" customHeight="1">
      <c r="A89" s="260"/>
      <c r="B89" s="263"/>
      <c r="C89" s="30" t="s">
        <v>7</v>
      </c>
      <c r="D89" s="56"/>
      <c r="E89" s="24"/>
      <c r="F89" s="88"/>
      <c r="G89" s="299"/>
      <c r="H89" s="263"/>
      <c r="I89" s="30" t="s">
        <v>7</v>
      </c>
      <c r="J89" s="168"/>
      <c r="K89" s="24"/>
      <c r="L89" s="19"/>
      <c r="M89" s="19"/>
      <c r="N89" s="19"/>
      <c r="O89" s="19"/>
      <c r="P89" s="19"/>
      <c r="Q89" s="19"/>
    </row>
    <row r="90" spans="1:35" s="54" customFormat="1" ht="14.1" customHeight="1">
      <c r="A90" s="260"/>
      <c r="B90" s="263"/>
      <c r="C90" s="30" t="s">
        <v>18</v>
      </c>
      <c r="D90" s="56"/>
      <c r="E90" s="24"/>
      <c r="F90" s="88"/>
      <c r="G90" s="299"/>
      <c r="H90" s="263"/>
      <c r="I90" s="30" t="s">
        <v>18</v>
      </c>
      <c r="J90" s="168"/>
      <c r="K90" s="24"/>
      <c r="L90" s="19"/>
      <c r="M90" s="19"/>
      <c r="N90" s="19"/>
      <c r="O90" s="19"/>
      <c r="P90" s="19"/>
      <c r="Q90" s="19"/>
    </row>
    <row r="91" spans="1:35" s="54" customFormat="1" ht="14.1" customHeight="1">
      <c r="A91" s="260"/>
      <c r="B91" s="263"/>
      <c r="C91" s="30" t="s">
        <v>20</v>
      </c>
      <c r="D91" s="56"/>
      <c r="E91" s="24"/>
      <c r="F91" s="88"/>
      <c r="G91" s="299"/>
      <c r="H91" s="263"/>
      <c r="I91" s="30" t="s">
        <v>20</v>
      </c>
      <c r="J91" s="168"/>
      <c r="K91" s="24">
        <v>1</v>
      </c>
      <c r="L91" s="19"/>
      <c r="M91" s="19"/>
      <c r="N91" s="19"/>
      <c r="O91" s="19"/>
      <c r="P91" s="19"/>
      <c r="Q91" s="19"/>
    </row>
    <row r="92" spans="1:35" s="54" customFormat="1" ht="14.1" customHeight="1">
      <c r="A92" s="260"/>
      <c r="B92" s="263"/>
      <c r="C92" s="30" t="s">
        <v>10</v>
      </c>
      <c r="D92" s="56"/>
      <c r="E92" s="24"/>
      <c r="F92" s="88"/>
      <c r="G92" s="299"/>
      <c r="H92" s="263"/>
      <c r="I92" s="30" t="s">
        <v>10</v>
      </c>
      <c r="J92" s="168"/>
      <c r="K92" s="24"/>
      <c r="L92" s="19"/>
      <c r="M92" s="19"/>
      <c r="N92" s="19"/>
      <c r="O92" s="19"/>
      <c r="P92" s="19"/>
      <c r="Q92" s="19"/>
    </row>
    <row r="93" spans="1:35" s="54" customFormat="1" ht="14.1" customHeight="1">
      <c r="A93" s="260"/>
      <c r="B93" s="263"/>
      <c r="C93" s="30" t="s">
        <v>21</v>
      </c>
      <c r="D93" s="56"/>
      <c r="E93" s="24"/>
      <c r="F93" s="88"/>
      <c r="G93" s="299"/>
      <c r="H93" s="263"/>
      <c r="I93" s="30" t="s">
        <v>21</v>
      </c>
      <c r="J93" s="168"/>
      <c r="K93" s="24"/>
    </row>
    <row r="94" spans="1:35" s="54" customFormat="1" ht="14.1" customHeight="1">
      <c r="A94" s="260"/>
      <c r="B94" s="263"/>
      <c r="C94" s="30" t="s">
        <v>22</v>
      </c>
      <c r="D94" s="56">
        <v>1</v>
      </c>
      <c r="E94" s="24"/>
      <c r="F94" s="119"/>
      <c r="G94" s="299"/>
      <c r="H94" s="263"/>
      <c r="I94" s="30" t="s">
        <v>22</v>
      </c>
      <c r="J94" s="168"/>
      <c r="K94" s="24"/>
    </row>
    <row r="95" spans="1:35" s="54" customFormat="1" ht="14.1" customHeight="1">
      <c r="A95" s="260"/>
      <c r="B95" s="263"/>
      <c r="C95" s="30" t="s">
        <v>23</v>
      </c>
      <c r="D95" s="56"/>
      <c r="E95" s="24"/>
      <c r="F95" s="88"/>
      <c r="G95" s="299"/>
      <c r="H95" s="263"/>
      <c r="I95" s="30" t="s">
        <v>23</v>
      </c>
      <c r="J95" s="168"/>
      <c r="K95" s="24"/>
      <c r="L95" s="19"/>
      <c r="M95" s="19"/>
      <c r="N95" s="19"/>
      <c r="O95" s="19"/>
      <c r="P95" s="19"/>
      <c r="Q95" s="19"/>
    </row>
    <row r="96" spans="1:35" s="54" customFormat="1" ht="14.1" customHeight="1">
      <c r="A96" s="260"/>
      <c r="B96" s="263"/>
      <c r="C96" s="30" t="s">
        <v>24</v>
      </c>
      <c r="D96" s="56"/>
      <c r="E96" s="24"/>
      <c r="F96" s="88"/>
      <c r="G96" s="299"/>
      <c r="H96" s="263"/>
      <c r="I96" s="30" t="s">
        <v>24</v>
      </c>
      <c r="J96" s="168"/>
      <c r="K96" s="24"/>
      <c r="L96" s="19"/>
      <c r="M96" s="19"/>
      <c r="N96" s="19"/>
      <c r="Q96" s="19"/>
      <c r="AA96" s="88"/>
      <c r="AB96" s="88"/>
      <c r="AC96" s="88"/>
      <c r="AD96" s="88"/>
      <c r="AE96" s="88"/>
      <c r="AF96" s="88"/>
      <c r="AG96" s="88"/>
      <c r="AH96" s="88"/>
      <c r="AI96" s="88"/>
    </row>
    <row r="97" spans="1:35" s="54" customFormat="1" ht="14.1" customHeight="1">
      <c r="A97" s="260"/>
      <c r="B97" s="263"/>
      <c r="C97" s="227" t="s">
        <v>25</v>
      </c>
      <c r="D97" s="140">
        <v>4</v>
      </c>
      <c r="E97" s="156"/>
      <c r="F97" s="88"/>
      <c r="G97" s="299"/>
      <c r="H97" s="263"/>
      <c r="I97" s="227" t="s">
        <v>25</v>
      </c>
      <c r="J97" s="171"/>
      <c r="K97" s="156"/>
      <c r="O97" s="118"/>
      <c r="P97" s="88"/>
      <c r="Q97" s="118"/>
      <c r="X97" s="255"/>
      <c r="Y97" s="255"/>
      <c r="AA97" s="109"/>
      <c r="AB97" s="88"/>
      <c r="AC97" s="118"/>
      <c r="AD97" s="88"/>
      <c r="AE97" s="118"/>
      <c r="AF97" s="88"/>
      <c r="AG97" s="118"/>
      <c r="AH97" s="88"/>
      <c r="AI97" s="119"/>
    </row>
    <row r="98" spans="1:35" s="54" customFormat="1" ht="14.1" customHeight="1">
      <c r="A98" s="260"/>
      <c r="B98" s="263"/>
      <c r="C98" s="30" t="s">
        <v>9</v>
      </c>
      <c r="D98" s="56"/>
      <c r="E98" s="24"/>
      <c r="F98" s="88"/>
      <c r="G98" s="299"/>
      <c r="H98" s="263"/>
      <c r="I98" s="30" t="s">
        <v>9</v>
      </c>
      <c r="J98" s="168"/>
      <c r="K98" s="24"/>
      <c r="L98" s="19"/>
      <c r="M98" s="19"/>
      <c r="N98" s="19"/>
      <c r="O98" s="19"/>
      <c r="P98" s="19"/>
      <c r="Q98" s="19"/>
      <c r="AA98" s="88"/>
      <c r="AB98" s="88"/>
      <c r="AC98" s="88"/>
      <c r="AD98" s="88"/>
      <c r="AE98" s="88"/>
      <c r="AF98" s="88"/>
      <c r="AG98" s="88"/>
      <c r="AH98" s="88"/>
      <c r="AI98" s="88"/>
    </row>
    <row r="99" spans="1:35" s="54" customFormat="1" ht="14.1" customHeight="1">
      <c r="A99" s="260"/>
      <c r="B99" s="263"/>
      <c r="C99" s="30" t="s">
        <v>26</v>
      </c>
      <c r="D99" s="56"/>
      <c r="E99" s="24"/>
      <c r="F99" s="88"/>
      <c r="G99" s="299"/>
      <c r="H99" s="263"/>
      <c r="I99" s="30" t="s">
        <v>26</v>
      </c>
      <c r="J99" s="168"/>
      <c r="K99" s="24"/>
      <c r="L99" s="19"/>
      <c r="M99" s="19"/>
      <c r="N99" s="19"/>
      <c r="O99" s="19"/>
      <c r="P99" s="19"/>
      <c r="Q99" s="19"/>
    </row>
    <row r="100" spans="1:35" s="54" customFormat="1" ht="14.1" customHeight="1">
      <c r="A100" s="260"/>
      <c r="B100" s="263"/>
      <c r="C100" s="228" t="s">
        <v>5</v>
      </c>
      <c r="D100" s="123"/>
      <c r="E100" s="124"/>
      <c r="F100" s="88"/>
      <c r="G100" s="299"/>
      <c r="H100" s="263"/>
      <c r="I100" s="228" t="s">
        <v>5</v>
      </c>
      <c r="J100" s="172"/>
      <c r="K100" s="124"/>
      <c r="L100" s="36"/>
      <c r="M100" s="36"/>
      <c r="N100" s="37"/>
      <c r="O100" s="19"/>
      <c r="P100" s="19"/>
      <c r="Q100" s="19"/>
    </row>
    <row r="101" spans="1:35" s="54" customFormat="1" ht="14.1" customHeight="1">
      <c r="A101" s="260"/>
      <c r="B101" s="263"/>
      <c r="C101" s="229" t="s">
        <v>27</v>
      </c>
      <c r="D101" s="62"/>
      <c r="E101" s="31"/>
      <c r="F101" s="88"/>
      <c r="G101" s="299"/>
      <c r="H101" s="263"/>
      <c r="I101" s="229" t="s">
        <v>27</v>
      </c>
      <c r="J101" s="173"/>
      <c r="K101" s="31"/>
      <c r="L101" s="35"/>
      <c r="M101" s="35"/>
      <c r="N101" s="35"/>
      <c r="O101" s="35"/>
      <c r="P101" s="35"/>
      <c r="Q101" s="35"/>
    </row>
    <row r="102" spans="1:35" s="54" customFormat="1" ht="14.1" customHeight="1">
      <c r="A102" s="260"/>
      <c r="B102" s="263"/>
      <c r="C102" s="229" t="s">
        <v>28</v>
      </c>
      <c r="D102" s="62"/>
      <c r="E102" s="31"/>
      <c r="F102" s="88"/>
      <c r="G102" s="299"/>
      <c r="H102" s="263"/>
      <c r="I102" s="229" t="s">
        <v>28</v>
      </c>
      <c r="J102" s="173"/>
      <c r="K102" s="31"/>
      <c r="L102" s="35"/>
      <c r="M102" s="35"/>
      <c r="N102" s="35"/>
      <c r="O102" s="35"/>
      <c r="P102" s="35"/>
      <c r="Q102" s="35"/>
    </row>
    <row r="103" spans="1:35" s="54" customFormat="1" ht="14.1" customHeight="1">
      <c r="A103" s="260"/>
      <c r="B103" s="263"/>
      <c r="C103" s="30" t="s">
        <v>19</v>
      </c>
      <c r="D103" s="56"/>
      <c r="E103" s="24"/>
      <c r="F103" s="88"/>
      <c r="G103" s="299"/>
      <c r="H103" s="263"/>
      <c r="I103" s="30" t="s">
        <v>19</v>
      </c>
      <c r="J103" s="168"/>
      <c r="K103" s="24"/>
      <c r="L103" s="19"/>
      <c r="M103" s="19"/>
      <c r="N103" s="19"/>
      <c r="O103" s="19"/>
      <c r="P103" s="19"/>
      <c r="Q103" s="19"/>
    </row>
    <row r="104" spans="1:35" s="54" customFormat="1" ht="14.1" customHeight="1">
      <c r="A104" s="260"/>
      <c r="B104" s="263"/>
      <c r="C104" s="220" t="s">
        <v>203</v>
      </c>
      <c r="D104" s="197"/>
      <c r="E104" s="202"/>
      <c r="F104" s="88"/>
      <c r="G104" s="299"/>
      <c r="H104" s="263"/>
      <c r="I104" s="220" t="s">
        <v>203</v>
      </c>
      <c r="J104" s="198"/>
      <c r="K104" s="202"/>
    </row>
    <row r="105" spans="1:35" s="54" customFormat="1" ht="14.1" customHeight="1" thickBot="1">
      <c r="A105" s="261"/>
      <c r="B105" s="264"/>
      <c r="C105" s="221" t="s">
        <v>59</v>
      </c>
      <c r="D105" s="57"/>
      <c r="E105" s="25"/>
      <c r="F105" s="88"/>
      <c r="G105" s="300"/>
      <c r="H105" s="264"/>
      <c r="I105" s="221" t="s">
        <v>59</v>
      </c>
      <c r="J105" s="169"/>
      <c r="K105" s="25"/>
      <c r="O105" s="19"/>
      <c r="P105" s="19"/>
      <c r="Q105" s="19"/>
    </row>
    <row r="106" spans="1:35" s="88" customFormat="1" ht="15.75" thickBot="1">
      <c r="A106" s="96"/>
      <c r="B106" s="100"/>
      <c r="C106" s="92" t="s">
        <v>198</v>
      </c>
      <c r="D106" s="99">
        <f>SUM(D87:D105)</f>
        <v>6</v>
      </c>
      <c r="E106" s="131">
        <f>SUM(E87:E105)</f>
        <v>0</v>
      </c>
      <c r="G106" s="96"/>
      <c r="H106" s="100"/>
      <c r="I106" s="92" t="s">
        <v>198</v>
      </c>
      <c r="J106" s="99">
        <f>SUM(J87:J105)</f>
        <v>0</v>
      </c>
      <c r="K106" s="131">
        <f>SUM(K87:K105)</f>
        <v>1</v>
      </c>
    </row>
    <row r="107" spans="1:35" s="88" customFormat="1" ht="7.5" customHeight="1" thickBot="1">
      <c r="A107" s="96"/>
      <c r="B107" s="100"/>
      <c r="C107" s="101"/>
      <c r="D107" s="143"/>
      <c r="E107" s="93"/>
    </row>
    <row r="108" spans="1:35" s="54" customFormat="1" ht="14.1" customHeight="1">
      <c r="A108" s="256" t="s">
        <v>171</v>
      </c>
      <c r="B108" s="262">
        <v>44076</v>
      </c>
      <c r="C108" s="226" t="s">
        <v>63</v>
      </c>
      <c r="D108" s="55"/>
      <c r="E108" s="23"/>
      <c r="F108" s="88"/>
      <c r="G108" s="301" t="s">
        <v>171</v>
      </c>
      <c r="H108" s="262">
        <v>44076</v>
      </c>
      <c r="I108" s="226" t="s">
        <v>63</v>
      </c>
      <c r="J108" s="167"/>
      <c r="K108" s="23"/>
      <c r="L108" s="19"/>
      <c r="M108" s="19"/>
      <c r="N108" s="19"/>
    </row>
    <row r="109" spans="1:35" s="54" customFormat="1" ht="14.1" customHeight="1">
      <c r="A109" s="257"/>
      <c r="B109" s="263"/>
      <c r="C109" s="30" t="s">
        <v>36</v>
      </c>
      <c r="D109" s="56"/>
      <c r="E109" s="24"/>
      <c r="F109" s="88"/>
      <c r="G109" s="302"/>
      <c r="H109" s="263"/>
      <c r="I109" s="30" t="s">
        <v>36</v>
      </c>
      <c r="J109" s="168"/>
      <c r="K109" s="24"/>
      <c r="L109" s="118"/>
      <c r="M109" s="19"/>
      <c r="N109" s="19"/>
    </row>
    <row r="110" spans="1:35" s="54" customFormat="1" ht="14.1" customHeight="1">
      <c r="A110" s="257"/>
      <c r="B110" s="263"/>
      <c r="C110" s="30" t="s">
        <v>38</v>
      </c>
      <c r="D110" s="56"/>
      <c r="E110" s="24"/>
      <c r="F110" s="88"/>
      <c r="G110" s="302"/>
      <c r="H110" s="263"/>
      <c r="I110" s="30" t="s">
        <v>38</v>
      </c>
      <c r="J110" s="168"/>
      <c r="K110" s="24"/>
      <c r="L110" s="19"/>
      <c r="M110" s="19"/>
      <c r="N110" s="19"/>
    </row>
    <row r="111" spans="1:35" s="54" customFormat="1" ht="14.1" customHeight="1">
      <c r="A111" s="257"/>
      <c r="B111" s="263"/>
      <c r="C111" s="30" t="s">
        <v>64</v>
      </c>
      <c r="D111" s="56"/>
      <c r="E111" s="24"/>
      <c r="F111" s="88"/>
      <c r="G111" s="302"/>
      <c r="H111" s="263"/>
      <c r="I111" s="30" t="s">
        <v>64</v>
      </c>
      <c r="J111" s="168"/>
      <c r="K111" s="24"/>
      <c r="L111" s="19"/>
      <c r="M111" s="19"/>
      <c r="N111" s="19"/>
    </row>
    <row r="112" spans="1:35" s="54" customFormat="1" ht="14.1" customHeight="1">
      <c r="A112" s="257"/>
      <c r="B112" s="263"/>
      <c r="C112" s="30" t="s">
        <v>74</v>
      </c>
      <c r="D112" s="56"/>
      <c r="E112" s="24"/>
      <c r="F112" s="88"/>
      <c r="G112" s="302"/>
      <c r="H112" s="263"/>
      <c r="I112" s="30" t="s">
        <v>74</v>
      </c>
      <c r="J112" s="168"/>
      <c r="K112" s="24"/>
      <c r="L112" s="19"/>
      <c r="M112" s="19"/>
      <c r="N112" s="19"/>
    </row>
    <row r="113" spans="1:22" s="54" customFormat="1" ht="14.1" customHeight="1">
      <c r="A113" s="257"/>
      <c r="B113" s="263"/>
      <c r="C113" s="30" t="s">
        <v>57</v>
      </c>
      <c r="D113" s="56"/>
      <c r="E113" s="24"/>
      <c r="F113" s="88"/>
      <c r="G113" s="302"/>
      <c r="H113" s="263"/>
      <c r="I113" s="30" t="s">
        <v>57</v>
      </c>
      <c r="J113" s="168"/>
      <c r="K113" s="24"/>
      <c r="L113" s="19"/>
      <c r="M113" s="19"/>
      <c r="N113" s="19"/>
    </row>
    <row r="114" spans="1:22" s="54" customFormat="1" ht="14.1" customHeight="1">
      <c r="A114" s="257"/>
      <c r="B114" s="263"/>
      <c r="C114" s="30" t="s">
        <v>37</v>
      </c>
      <c r="D114" s="56"/>
      <c r="E114" s="24"/>
      <c r="F114" s="88"/>
      <c r="G114" s="302"/>
      <c r="H114" s="263"/>
      <c r="I114" s="30" t="s">
        <v>37</v>
      </c>
      <c r="J114" s="168"/>
      <c r="K114" s="24"/>
      <c r="L114" s="19"/>
      <c r="M114" s="19"/>
    </row>
    <row r="115" spans="1:22" s="54" customFormat="1" ht="14.1" customHeight="1">
      <c r="A115" s="257"/>
      <c r="B115" s="263"/>
      <c r="C115" s="30" t="s">
        <v>42</v>
      </c>
      <c r="D115" s="56"/>
      <c r="E115" s="24"/>
      <c r="F115" s="88"/>
      <c r="G115" s="302"/>
      <c r="H115" s="263"/>
      <c r="I115" s="30" t="s">
        <v>42</v>
      </c>
      <c r="J115" s="168"/>
      <c r="K115" s="24"/>
      <c r="L115" s="19"/>
      <c r="M115" s="19"/>
    </row>
    <row r="116" spans="1:22" s="54" customFormat="1" ht="14.1" customHeight="1">
      <c r="A116" s="257"/>
      <c r="B116" s="263"/>
      <c r="C116" s="30" t="s">
        <v>11</v>
      </c>
      <c r="D116" s="56"/>
      <c r="E116" s="24"/>
      <c r="F116" s="88"/>
      <c r="G116" s="302"/>
      <c r="H116" s="263"/>
      <c r="I116" s="30" t="s">
        <v>11</v>
      </c>
      <c r="J116" s="168"/>
      <c r="K116" s="24"/>
      <c r="L116" s="19"/>
      <c r="M116" s="19"/>
    </row>
    <row r="117" spans="1:22" s="54" customFormat="1" ht="14.1" customHeight="1">
      <c r="A117" s="257"/>
      <c r="B117" s="263"/>
      <c r="C117" s="30" t="s">
        <v>65</v>
      </c>
      <c r="D117" s="56"/>
      <c r="E117" s="24"/>
      <c r="F117" s="88"/>
      <c r="G117" s="302"/>
      <c r="H117" s="263"/>
      <c r="I117" s="30" t="s">
        <v>65</v>
      </c>
      <c r="J117" s="168"/>
      <c r="K117" s="24"/>
      <c r="L117" s="19"/>
      <c r="M117" s="19"/>
      <c r="N117" s="19"/>
    </row>
    <row r="118" spans="1:22" s="54" customFormat="1" ht="14.1" customHeight="1">
      <c r="A118" s="257"/>
      <c r="B118" s="263"/>
      <c r="C118" s="227" t="s">
        <v>73</v>
      </c>
      <c r="D118" s="140"/>
      <c r="E118" s="156"/>
      <c r="F118" s="88"/>
      <c r="G118" s="302"/>
      <c r="H118" s="263"/>
      <c r="I118" s="227" t="s">
        <v>73</v>
      </c>
      <c r="J118" s="171"/>
      <c r="K118" s="156"/>
    </row>
    <row r="119" spans="1:22" s="54" customFormat="1" ht="14.1" customHeight="1">
      <c r="A119" s="257"/>
      <c r="B119" s="263"/>
      <c r="C119" s="227" t="s">
        <v>43</v>
      </c>
      <c r="D119" s="140">
        <v>1</v>
      </c>
      <c r="E119" s="157"/>
      <c r="F119" s="88"/>
      <c r="G119" s="302"/>
      <c r="H119" s="263"/>
      <c r="I119" s="227" t="s">
        <v>43</v>
      </c>
      <c r="J119" s="171"/>
      <c r="K119" s="254">
        <v>1</v>
      </c>
      <c r="T119" s="79"/>
      <c r="U119" s="88"/>
      <c r="V119" s="88"/>
    </row>
    <row r="120" spans="1:22" s="54" customFormat="1" ht="14.1" customHeight="1">
      <c r="A120" s="257"/>
      <c r="B120" s="263"/>
      <c r="C120" s="30" t="s">
        <v>44</v>
      </c>
      <c r="D120" s="144"/>
      <c r="E120" s="24"/>
      <c r="F120" s="88"/>
      <c r="G120" s="302"/>
      <c r="H120" s="263"/>
      <c r="I120" s="30" t="s">
        <v>44</v>
      </c>
      <c r="J120" s="174"/>
      <c r="K120" s="24"/>
      <c r="L120" s="19"/>
      <c r="M120" s="19"/>
      <c r="N120" s="19"/>
      <c r="T120" s="88"/>
      <c r="U120" s="88"/>
      <c r="V120" s="88"/>
    </row>
    <row r="121" spans="1:22" s="54" customFormat="1" ht="14.1" customHeight="1">
      <c r="A121" s="257"/>
      <c r="B121" s="263"/>
      <c r="C121" s="30" t="s">
        <v>45</v>
      </c>
      <c r="D121" s="56"/>
      <c r="E121" s="24"/>
      <c r="F121" s="88"/>
      <c r="G121" s="302"/>
      <c r="H121" s="263"/>
      <c r="I121" s="30" t="s">
        <v>45</v>
      </c>
      <c r="J121" s="168"/>
      <c r="K121" s="24"/>
      <c r="L121" s="19"/>
      <c r="M121" s="19"/>
      <c r="N121" s="19"/>
    </row>
    <row r="122" spans="1:22" s="54" customFormat="1" ht="14.1" customHeight="1">
      <c r="A122" s="257"/>
      <c r="B122" s="263"/>
      <c r="C122" s="30" t="s">
        <v>82</v>
      </c>
      <c r="D122" s="56"/>
      <c r="E122" s="24"/>
      <c r="F122" s="88"/>
      <c r="G122" s="302"/>
      <c r="H122" s="263"/>
      <c r="I122" s="30" t="s">
        <v>82</v>
      </c>
      <c r="J122" s="168"/>
      <c r="K122" s="24"/>
      <c r="L122" s="19"/>
      <c r="M122" s="19"/>
      <c r="N122" s="19"/>
    </row>
    <row r="123" spans="1:22" s="54" customFormat="1" ht="14.1" customHeight="1">
      <c r="A123" s="257"/>
      <c r="B123" s="263"/>
      <c r="C123" s="30" t="s">
        <v>39</v>
      </c>
      <c r="D123" s="56"/>
      <c r="E123" s="24"/>
      <c r="F123" s="88"/>
      <c r="G123" s="302"/>
      <c r="H123" s="263"/>
      <c r="I123" s="30" t="s">
        <v>39</v>
      </c>
      <c r="J123" s="168"/>
      <c r="K123" s="24"/>
      <c r="L123" s="19"/>
      <c r="M123" s="19"/>
    </row>
    <row r="124" spans="1:22" s="54" customFormat="1" ht="14.1" customHeight="1">
      <c r="A124" s="257"/>
      <c r="B124" s="263"/>
      <c r="C124" s="30" t="s">
        <v>83</v>
      </c>
      <c r="D124" s="56"/>
      <c r="E124" s="24"/>
      <c r="F124" s="88"/>
      <c r="G124" s="302"/>
      <c r="H124" s="263"/>
      <c r="I124" s="30" t="s">
        <v>83</v>
      </c>
      <c r="J124" s="168"/>
      <c r="K124" s="24"/>
      <c r="L124" s="19"/>
      <c r="M124" s="19"/>
      <c r="N124" s="19"/>
    </row>
    <row r="125" spans="1:22" s="54" customFormat="1" ht="14.1" customHeight="1">
      <c r="A125" s="257"/>
      <c r="B125" s="263"/>
      <c r="C125" s="30" t="s">
        <v>66</v>
      </c>
      <c r="D125" s="56"/>
      <c r="E125" s="24"/>
      <c r="F125" s="88"/>
      <c r="G125" s="302"/>
      <c r="H125" s="263"/>
      <c r="I125" s="30" t="s">
        <v>66</v>
      </c>
      <c r="J125" s="168"/>
      <c r="K125" s="24"/>
      <c r="L125" s="19"/>
      <c r="M125" s="19"/>
      <c r="N125" s="19"/>
    </row>
    <row r="126" spans="1:22" s="54" customFormat="1" ht="14.1" customHeight="1">
      <c r="A126" s="257"/>
      <c r="B126" s="263"/>
      <c r="C126" s="30" t="s">
        <v>40</v>
      </c>
      <c r="D126" s="56">
        <v>1</v>
      </c>
      <c r="E126" s="24"/>
      <c r="F126" s="88"/>
      <c r="G126" s="302"/>
      <c r="H126" s="263"/>
      <c r="I126" s="30" t="s">
        <v>40</v>
      </c>
      <c r="J126" s="168"/>
      <c r="K126" s="24"/>
      <c r="L126" s="19"/>
      <c r="M126" s="19"/>
      <c r="N126" s="19"/>
    </row>
    <row r="127" spans="1:22" s="54" customFormat="1" ht="14.1" customHeight="1" thickBot="1">
      <c r="A127" s="258"/>
      <c r="B127" s="264"/>
      <c r="C127" s="221" t="s">
        <v>41</v>
      </c>
      <c r="D127" s="57"/>
      <c r="E127" s="25"/>
      <c r="F127" s="88"/>
      <c r="G127" s="303"/>
      <c r="H127" s="264"/>
      <c r="I127" s="221" t="s">
        <v>41</v>
      </c>
      <c r="J127" s="169"/>
      <c r="K127" s="25"/>
      <c r="L127" s="19"/>
      <c r="M127" s="19"/>
      <c r="N127" s="19"/>
    </row>
    <row r="128" spans="1:22" s="88" customFormat="1" ht="15.75" thickBot="1">
      <c r="A128" s="96"/>
      <c r="B128" s="100"/>
      <c r="C128" s="92" t="s">
        <v>198</v>
      </c>
      <c r="D128" s="99">
        <f>SUM(D108:D127)</f>
        <v>2</v>
      </c>
      <c r="E128" s="131">
        <f>SUM(E108:E127)</f>
        <v>0</v>
      </c>
      <c r="G128" s="96"/>
      <c r="H128" s="100"/>
      <c r="I128" s="92" t="s">
        <v>198</v>
      </c>
      <c r="J128" s="99">
        <f>SUM(J108:J127)</f>
        <v>0</v>
      </c>
      <c r="K128" s="131">
        <f>SUM(K108:K127)</f>
        <v>1</v>
      </c>
    </row>
    <row r="129" spans="1:11" s="88" customFormat="1" ht="12.75" customHeight="1" thickBot="1">
      <c r="A129" s="96"/>
      <c r="B129" s="100"/>
      <c r="C129" s="101"/>
      <c r="D129" s="143"/>
      <c r="E129" s="93"/>
    </row>
    <row r="130" spans="1:11" s="54" customFormat="1" ht="14.1" customHeight="1">
      <c r="A130" s="268" t="s">
        <v>166</v>
      </c>
      <c r="B130" s="281">
        <v>44076</v>
      </c>
      <c r="C130" s="230" t="s">
        <v>161</v>
      </c>
      <c r="D130" s="58"/>
      <c r="E130" s="32"/>
      <c r="F130" s="88"/>
      <c r="G130" s="287" t="s">
        <v>166</v>
      </c>
      <c r="H130" s="281">
        <v>44076</v>
      </c>
      <c r="I130" s="230" t="s">
        <v>161</v>
      </c>
      <c r="J130" s="159"/>
      <c r="K130" s="32"/>
    </row>
    <row r="131" spans="1:11" s="54" customFormat="1" ht="14.1" customHeight="1">
      <c r="A131" s="269"/>
      <c r="B131" s="282"/>
      <c r="C131" s="231" t="s">
        <v>60</v>
      </c>
      <c r="D131" s="59"/>
      <c r="E131" s="33"/>
      <c r="F131" s="88"/>
      <c r="G131" s="288"/>
      <c r="H131" s="282"/>
      <c r="I131" s="231" t="s">
        <v>60</v>
      </c>
      <c r="J131" s="160"/>
      <c r="K131" s="33"/>
    </row>
    <row r="132" spans="1:11" s="54" customFormat="1" ht="14.1" customHeight="1">
      <c r="A132" s="269"/>
      <c r="B132" s="282"/>
      <c r="C132" s="231" t="s">
        <v>17</v>
      </c>
      <c r="D132" s="59"/>
      <c r="E132" s="33"/>
      <c r="F132" s="88"/>
      <c r="G132" s="288"/>
      <c r="H132" s="282"/>
      <c r="I132" s="231" t="s">
        <v>17</v>
      </c>
      <c r="J132" s="160"/>
      <c r="K132" s="33"/>
    </row>
    <row r="133" spans="1:11" s="54" customFormat="1" ht="14.1" customHeight="1">
      <c r="A133" s="269"/>
      <c r="B133" s="282"/>
      <c r="C133" s="231" t="s">
        <v>29</v>
      </c>
      <c r="D133" s="59"/>
      <c r="E133" s="33"/>
      <c r="F133" s="88"/>
      <c r="G133" s="288"/>
      <c r="H133" s="282"/>
      <c r="I133" s="231" t="s">
        <v>29</v>
      </c>
      <c r="J133" s="160"/>
      <c r="K133" s="33"/>
    </row>
    <row r="134" spans="1:11" s="54" customFormat="1" ht="14.1" customHeight="1">
      <c r="A134" s="269"/>
      <c r="B134" s="282"/>
      <c r="C134" s="231" t="s">
        <v>16</v>
      </c>
      <c r="D134" s="59"/>
      <c r="E134" s="33"/>
      <c r="F134" s="88"/>
      <c r="G134" s="288"/>
      <c r="H134" s="282"/>
      <c r="I134" s="231" t="s">
        <v>16</v>
      </c>
      <c r="J134" s="160"/>
      <c r="K134" s="33"/>
    </row>
    <row r="135" spans="1:11" s="54" customFormat="1" ht="14.1" customHeight="1">
      <c r="A135" s="269"/>
      <c r="B135" s="282"/>
      <c r="C135" s="231" t="s">
        <v>162</v>
      </c>
      <c r="D135" s="59"/>
      <c r="E135" s="33"/>
      <c r="F135" s="88"/>
      <c r="G135" s="288"/>
      <c r="H135" s="282"/>
      <c r="I135" s="231" t="s">
        <v>162</v>
      </c>
      <c r="J135" s="160"/>
      <c r="K135" s="33"/>
    </row>
    <row r="136" spans="1:11" s="54" customFormat="1" ht="14.1" customHeight="1">
      <c r="A136" s="269"/>
      <c r="B136" s="282"/>
      <c r="C136" s="231" t="s">
        <v>163</v>
      </c>
      <c r="D136" s="59"/>
      <c r="E136" s="33"/>
      <c r="F136" s="88"/>
      <c r="G136" s="288"/>
      <c r="H136" s="282"/>
      <c r="I136" s="231" t="s">
        <v>163</v>
      </c>
      <c r="J136" s="160"/>
      <c r="K136" s="33"/>
    </row>
    <row r="137" spans="1:11" s="54" customFormat="1" ht="14.1" customHeight="1">
      <c r="A137" s="269"/>
      <c r="B137" s="282"/>
      <c r="C137" s="231" t="s">
        <v>87</v>
      </c>
      <c r="D137" s="59"/>
      <c r="E137" s="33"/>
      <c r="F137" s="88"/>
      <c r="G137" s="288"/>
      <c r="H137" s="282"/>
      <c r="I137" s="231" t="s">
        <v>87</v>
      </c>
      <c r="J137" s="160"/>
      <c r="K137" s="33"/>
    </row>
    <row r="138" spans="1:11" s="54" customFormat="1" ht="14.1" customHeight="1">
      <c r="A138" s="269"/>
      <c r="B138" s="282"/>
      <c r="C138" s="231" t="s">
        <v>164</v>
      </c>
      <c r="D138" s="59"/>
      <c r="E138" s="33"/>
      <c r="F138" s="88"/>
      <c r="G138" s="288"/>
      <c r="H138" s="282"/>
      <c r="I138" s="231" t="s">
        <v>164</v>
      </c>
      <c r="J138" s="160"/>
      <c r="K138" s="33"/>
    </row>
    <row r="139" spans="1:11" s="54" customFormat="1" ht="14.1" customHeight="1">
      <c r="A139" s="269"/>
      <c r="B139" s="282"/>
      <c r="C139" s="231" t="s">
        <v>30</v>
      </c>
      <c r="D139" s="59"/>
      <c r="E139" s="33"/>
      <c r="F139" s="88"/>
      <c r="G139" s="288"/>
      <c r="H139" s="282"/>
      <c r="I139" s="231" t="s">
        <v>30</v>
      </c>
      <c r="J139" s="160"/>
      <c r="K139" s="33"/>
    </row>
    <row r="140" spans="1:11" s="54" customFormat="1" ht="14.1" customHeight="1">
      <c r="A140" s="269"/>
      <c r="B140" s="282"/>
      <c r="C140" s="231" t="s">
        <v>92</v>
      </c>
      <c r="D140" s="59"/>
      <c r="E140" s="33"/>
      <c r="F140" s="88"/>
      <c r="G140" s="288"/>
      <c r="H140" s="282"/>
      <c r="I140" s="231" t="s">
        <v>92</v>
      </c>
      <c r="J140" s="160"/>
      <c r="K140" s="33"/>
    </row>
    <row r="141" spans="1:11" s="54" customFormat="1" ht="14.1" customHeight="1">
      <c r="A141" s="269"/>
      <c r="B141" s="282"/>
      <c r="C141" s="231" t="s">
        <v>62</v>
      </c>
      <c r="D141" s="59"/>
      <c r="E141" s="33"/>
      <c r="F141" s="88"/>
      <c r="G141" s="288"/>
      <c r="H141" s="282"/>
      <c r="I141" s="231" t="s">
        <v>62</v>
      </c>
      <c r="J141" s="160"/>
      <c r="K141" s="33"/>
    </row>
    <row r="142" spans="1:11" s="54" customFormat="1" ht="14.1" customHeight="1">
      <c r="A142" s="269"/>
      <c r="B142" s="282"/>
      <c r="C142" s="231" t="s">
        <v>130</v>
      </c>
      <c r="D142" s="59"/>
      <c r="E142" s="33"/>
      <c r="F142" s="88"/>
      <c r="G142" s="288"/>
      <c r="H142" s="282"/>
      <c r="I142" s="231" t="s">
        <v>130</v>
      </c>
      <c r="J142" s="160"/>
      <c r="K142" s="33"/>
    </row>
    <row r="143" spans="1:11" s="54" customFormat="1" ht="14.1" customHeight="1" thickBot="1">
      <c r="A143" s="270"/>
      <c r="B143" s="283"/>
      <c r="C143" s="232" t="s">
        <v>165</v>
      </c>
      <c r="D143" s="61"/>
      <c r="E143" s="34"/>
      <c r="F143" s="88"/>
      <c r="G143" s="289"/>
      <c r="H143" s="283"/>
      <c r="I143" s="232" t="s">
        <v>165</v>
      </c>
      <c r="J143" s="161"/>
      <c r="K143" s="34"/>
    </row>
    <row r="144" spans="1:11" s="88" customFormat="1" ht="15.75" thickBot="1">
      <c r="A144" s="96"/>
      <c r="B144" s="100"/>
      <c r="C144" s="92" t="s">
        <v>198</v>
      </c>
      <c r="D144" s="90">
        <f t="shared" ref="D144:E144" si="6">SUM(D130:D143)</f>
        <v>0</v>
      </c>
      <c r="E144" s="131">
        <f t="shared" si="6"/>
        <v>0</v>
      </c>
      <c r="G144" s="96"/>
      <c r="H144" s="100"/>
      <c r="I144" s="92" t="s">
        <v>198</v>
      </c>
      <c r="J144" s="90">
        <f t="shared" ref="J144:K144" si="7">SUM(J130:J143)</f>
        <v>0</v>
      </c>
      <c r="K144" s="131">
        <f t="shared" si="7"/>
        <v>0</v>
      </c>
    </row>
    <row r="145" spans="1:11" s="88" customFormat="1" ht="12.75" customHeight="1" thickBot="1">
      <c r="A145" s="96"/>
      <c r="B145" s="100"/>
      <c r="C145" s="101"/>
      <c r="D145" s="143"/>
      <c r="E145" s="93"/>
    </row>
    <row r="146" spans="1:11" s="54" customFormat="1" ht="14.1" customHeight="1">
      <c r="A146" s="256" t="s">
        <v>50</v>
      </c>
      <c r="B146" s="265">
        <v>44076</v>
      </c>
      <c r="C146" s="233" t="s">
        <v>151</v>
      </c>
      <c r="D146" s="58"/>
      <c r="E146" s="26"/>
      <c r="F146" s="88"/>
      <c r="G146" s="301" t="s">
        <v>50</v>
      </c>
      <c r="H146" s="265">
        <v>44076</v>
      </c>
      <c r="I146" s="233" t="s">
        <v>151</v>
      </c>
      <c r="J146" s="159"/>
      <c r="K146" s="26"/>
    </row>
    <row r="147" spans="1:11" s="54" customFormat="1" ht="14.1" customHeight="1">
      <c r="A147" s="257"/>
      <c r="B147" s="266"/>
      <c r="C147" s="234" t="s">
        <v>152</v>
      </c>
      <c r="D147" s="59"/>
      <c r="E147" s="27"/>
      <c r="F147" s="88"/>
      <c r="G147" s="302"/>
      <c r="H147" s="266"/>
      <c r="I147" s="234" t="s">
        <v>152</v>
      </c>
      <c r="J147" s="160"/>
      <c r="K147" s="27"/>
    </row>
    <row r="148" spans="1:11" s="54" customFormat="1" ht="14.1" customHeight="1">
      <c r="A148" s="257"/>
      <c r="B148" s="266"/>
      <c r="C148" s="234" t="s">
        <v>153</v>
      </c>
      <c r="D148" s="59"/>
      <c r="E148" s="27"/>
      <c r="F148" s="88"/>
      <c r="G148" s="302"/>
      <c r="H148" s="266"/>
      <c r="I148" s="234" t="s">
        <v>153</v>
      </c>
      <c r="J148" s="160"/>
      <c r="K148" s="27"/>
    </row>
    <row r="149" spans="1:11" s="54" customFormat="1" ht="14.1" customHeight="1">
      <c r="A149" s="257"/>
      <c r="B149" s="266"/>
      <c r="C149" s="234" t="s">
        <v>154</v>
      </c>
      <c r="D149" s="59"/>
      <c r="E149" s="27"/>
      <c r="F149" s="88"/>
      <c r="G149" s="302"/>
      <c r="H149" s="266"/>
      <c r="I149" s="234" t="s">
        <v>154</v>
      </c>
      <c r="J149" s="160"/>
      <c r="K149" s="27"/>
    </row>
    <row r="150" spans="1:11" s="54" customFormat="1" ht="14.1" customHeight="1">
      <c r="A150" s="257"/>
      <c r="B150" s="266"/>
      <c r="C150" s="234" t="s">
        <v>155</v>
      </c>
      <c r="D150" s="59"/>
      <c r="E150" s="27"/>
      <c r="F150" s="88"/>
      <c r="G150" s="302"/>
      <c r="H150" s="266"/>
      <c r="I150" s="234" t="s">
        <v>155</v>
      </c>
      <c r="J150" s="160"/>
      <c r="K150" s="27"/>
    </row>
    <row r="151" spans="1:11" s="54" customFormat="1" ht="14.1" customHeight="1">
      <c r="A151" s="257"/>
      <c r="B151" s="266"/>
      <c r="C151" s="234" t="s">
        <v>156</v>
      </c>
      <c r="D151" s="59"/>
      <c r="E151" s="27"/>
      <c r="F151" s="88"/>
      <c r="G151" s="302"/>
      <c r="H151" s="266"/>
      <c r="I151" s="234" t="s">
        <v>156</v>
      </c>
      <c r="J151" s="160"/>
      <c r="K151" s="27"/>
    </row>
    <row r="152" spans="1:11" s="54" customFormat="1" ht="14.1" customHeight="1">
      <c r="A152" s="257"/>
      <c r="B152" s="266"/>
      <c r="C152" s="234" t="s">
        <v>157</v>
      </c>
      <c r="D152" s="59"/>
      <c r="E152" s="27"/>
      <c r="F152" s="88"/>
      <c r="G152" s="302"/>
      <c r="H152" s="266"/>
      <c r="I152" s="234" t="s">
        <v>157</v>
      </c>
      <c r="J152" s="160"/>
      <c r="K152" s="27"/>
    </row>
    <row r="153" spans="1:11" s="54" customFormat="1" ht="14.1" customHeight="1">
      <c r="A153" s="257"/>
      <c r="B153" s="266"/>
      <c r="C153" s="234" t="s">
        <v>158</v>
      </c>
      <c r="D153" s="59"/>
      <c r="E153" s="27"/>
      <c r="F153" s="88"/>
      <c r="G153" s="302"/>
      <c r="H153" s="266"/>
      <c r="I153" s="234" t="s">
        <v>158</v>
      </c>
      <c r="J153" s="160"/>
      <c r="K153" s="27"/>
    </row>
    <row r="154" spans="1:11" s="54" customFormat="1" ht="14.1" customHeight="1">
      <c r="A154" s="257"/>
      <c r="B154" s="266"/>
      <c r="C154" s="234" t="s">
        <v>159</v>
      </c>
      <c r="D154" s="59"/>
      <c r="E154" s="27"/>
      <c r="F154" s="88"/>
      <c r="G154" s="302"/>
      <c r="H154" s="266"/>
      <c r="I154" s="234" t="s">
        <v>159</v>
      </c>
      <c r="J154" s="160"/>
      <c r="K154" s="27"/>
    </row>
    <row r="155" spans="1:11" s="54" customFormat="1" ht="14.1" customHeight="1" thickBot="1">
      <c r="A155" s="258"/>
      <c r="B155" s="267"/>
      <c r="C155" s="235" t="s">
        <v>160</v>
      </c>
      <c r="D155" s="61"/>
      <c r="E155" s="28"/>
      <c r="F155" s="88"/>
      <c r="G155" s="303"/>
      <c r="H155" s="267"/>
      <c r="I155" s="235" t="s">
        <v>160</v>
      </c>
      <c r="J155" s="161"/>
      <c r="K155" s="28"/>
    </row>
    <row r="156" spans="1:11" s="88" customFormat="1" ht="15.75" thickBot="1">
      <c r="A156" s="96"/>
      <c r="B156" s="100"/>
      <c r="C156" s="92" t="s">
        <v>198</v>
      </c>
      <c r="D156" s="150">
        <f t="shared" ref="D156:E156" si="8">SUM(D146:D155)</f>
        <v>0</v>
      </c>
      <c r="E156" s="132">
        <f t="shared" si="8"/>
        <v>0</v>
      </c>
      <c r="G156" s="96"/>
      <c r="H156" s="100"/>
      <c r="I156" s="92" t="s">
        <v>198</v>
      </c>
      <c r="J156" s="150">
        <f t="shared" ref="J156:K156" si="9">SUM(J146:J155)</f>
        <v>0</v>
      </c>
      <c r="K156" s="132">
        <f t="shared" si="9"/>
        <v>0</v>
      </c>
    </row>
    <row r="157" spans="1:11" s="88" customFormat="1" ht="9" customHeight="1" thickBot="1">
      <c r="A157" s="96"/>
      <c r="B157" s="100"/>
      <c r="C157" s="101"/>
      <c r="D157" s="143"/>
      <c r="E157" s="93"/>
    </row>
    <row r="158" spans="1:11" s="54" customFormat="1" ht="14.1" customHeight="1">
      <c r="A158" s="268" t="s">
        <v>197</v>
      </c>
      <c r="B158" s="281">
        <v>44076</v>
      </c>
      <c r="C158" s="236" t="s">
        <v>172</v>
      </c>
      <c r="D158" s="58"/>
      <c r="E158" s="32"/>
      <c r="F158" s="88"/>
      <c r="G158" s="287" t="s">
        <v>197</v>
      </c>
      <c r="H158" s="281">
        <v>44076</v>
      </c>
      <c r="I158" s="236" t="s">
        <v>172</v>
      </c>
      <c r="J158" s="159"/>
      <c r="K158" s="32"/>
    </row>
    <row r="159" spans="1:11" s="54" customFormat="1" ht="14.1" customHeight="1">
      <c r="A159" s="269"/>
      <c r="B159" s="282"/>
      <c r="C159" s="237" t="s">
        <v>173</v>
      </c>
      <c r="D159" s="59"/>
      <c r="E159" s="33"/>
      <c r="F159" s="88"/>
      <c r="G159" s="288"/>
      <c r="H159" s="282"/>
      <c r="I159" s="237" t="s">
        <v>173</v>
      </c>
      <c r="J159" s="160"/>
      <c r="K159" s="33"/>
    </row>
    <row r="160" spans="1:11" s="54" customFormat="1" ht="14.1" customHeight="1">
      <c r="A160" s="269"/>
      <c r="B160" s="282"/>
      <c r="C160" s="238" t="s">
        <v>174</v>
      </c>
      <c r="D160" s="59"/>
      <c r="E160" s="33"/>
      <c r="F160" s="88"/>
      <c r="G160" s="288"/>
      <c r="H160" s="282"/>
      <c r="I160" s="238" t="s">
        <v>174</v>
      </c>
      <c r="J160" s="160"/>
      <c r="K160" s="33"/>
    </row>
    <row r="161" spans="1:11" s="54" customFormat="1" ht="14.1" customHeight="1">
      <c r="A161" s="269"/>
      <c r="B161" s="282"/>
      <c r="C161" s="237" t="s">
        <v>175</v>
      </c>
      <c r="D161" s="59"/>
      <c r="E161" s="33"/>
      <c r="F161" s="88"/>
      <c r="G161" s="288"/>
      <c r="H161" s="282"/>
      <c r="I161" s="237" t="s">
        <v>175</v>
      </c>
      <c r="J161" s="160"/>
      <c r="K161" s="33"/>
    </row>
    <row r="162" spans="1:11" s="54" customFormat="1" ht="14.1" customHeight="1">
      <c r="A162" s="269"/>
      <c r="B162" s="282"/>
      <c r="C162" s="239" t="s">
        <v>176</v>
      </c>
      <c r="D162" s="59"/>
      <c r="E162" s="33"/>
      <c r="F162" s="88"/>
      <c r="G162" s="288"/>
      <c r="H162" s="282"/>
      <c r="I162" s="239" t="s">
        <v>176</v>
      </c>
      <c r="J162" s="160"/>
      <c r="K162" s="33"/>
    </row>
    <row r="163" spans="1:11" s="54" customFormat="1" ht="14.1" customHeight="1">
      <c r="A163" s="269"/>
      <c r="B163" s="282"/>
      <c r="C163" s="239" t="s">
        <v>177</v>
      </c>
      <c r="D163" s="59"/>
      <c r="E163" s="33"/>
      <c r="F163" s="88"/>
      <c r="G163" s="288"/>
      <c r="H163" s="282"/>
      <c r="I163" s="239" t="s">
        <v>177</v>
      </c>
      <c r="J163" s="160"/>
      <c r="K163" s="33"/>
    </row>
    <row r="164" spans="1:11" s="54" customFormat="1" ht="14.1" customHeight="1">
      <c r="A164" s="269"/>
      <c r="B164" s="282"/>
      <c r="C164" s="240" t="s">
        <v>178</v>
      </c>
      <c r="D164" s="59"/>
      <c r="E164" s="33"/>
      <c r="F164" s="88"/>
      <c r="G164" s="288"/>
      <c r="H164" s="282"/>
      <c r="I164" s="240" t="s">
        <v>178</v>
      </c>
      <c r="J164" s="160"/>
      <c r="K164" s="33"/>
    </row>
    <row r="165" spans="1:11" s="54" customFormat="1" ht="14.1" customHeight="1">
      <c r="A165" s="269"/>
      <c r="B165" s="282"/>
      <c r="C165" s="239" t="s">
        <v>179</v>
      </c>
      <c r="D165" s="59"/>
      <c r="E165" s="33"/>
      <c r="F165" s="88"/>
      <c r="G165" s="288"/>
      <c r="H165" s="282"/>
      <c r="I165" s="239" t="s">
        <v>179</v>
      </c>
      <c r="J165" s="160"/>
      <c r="K165" s="33"/>
    </row>
    <row r="166" spans="1:11" s="54" customFormat="1" ht="14.1" customHeight="1">
      <c r="A166" s="269"/>
      <c r="B166" s="282"/>
      <c r="C166" s="239" t="s">
        <v>180</v>
      </c>
      <c r="D166" s="59"/>
      <c r="E166" s="33"/>
      <c r="F166" s="88"/>
      <c r="G166" s="288"/>
      <c r="H166" s="282"/>
      <c r="I166" s="239" t="s">
        <v>180</v>
      </c>
      <c r="J166" s="160"/>
      <c r="K166" s="33"/>
    </row>
    <row r="167" spans="1:11" s="54" customFormat="1" ht="14.1" customHeight="1">
      <c r="A167" s="269"/>
      <c r="B167" s="282"/>
      <c r="C167" s="237" t="s">
        <v>181</v>
      </c>
      <c r="D167" s="59"/>
      <c r="E167" s="33"/>
      <c r="F167" s="88"/>
      <c r="G167" s="288"/>
      <c r="H167" s="282"/>
      <c r="I167" s="237" t="s">
        <v>181</v>
      </c>
      <c r="J167" s="160"/>
      <c r="K167" s="33"/>
    </row>
    <row r="168" spans="1:11" s="54" customFormat="1" ht="14.1" customHeight="1">
      <c r="A168" s="269"/>
      <c r="B168" s="282"/>
      <c r="C168" s="239" t="s">
        <v>182</v>
      </c>
      <c r="D168" s="59"/>
      <c r="E168" s="33"/>
      <c r="F168" s="88"/>
      <c r="G168" s="288"/>
      <c r="H168" s="282"/>
      <c r="I168" s="239" t="s">
        <v>182</v>
      </c>
      <c r="J168" s="160"/>
      <c r="K168" s="33"/>
    </row>
    <row r="169" spans="1:11" s="54" customFormat="1" ht="14.1" customHeight="1">
      <c r="A169" s="269"/>
      <c r="B169" s="282"/>
      <c r="C169" s="239" t="s">
        <v>183</v>
      </c>
      <c r="D169" s="59"/>
      <c r="E169" s="33"/>
      <c r="F169" s="88"/>
      <c r="G169" s="288"/>
      <c r="H169" s="282"/>
      <c r="I169" s="239" t="s">
        <v>183</v>
      </c>
      <c r="J169" s="160"/>
      <c r="K169" s="33"/>
    </row>
    <row r="170" spans="1:11" s="54" customFormat="1" ht="14.1" customHeight="1">
      <c r="A170" s="269"/>
      <c r="B170" s="282"/>
      <c r="C170" s="237" t="s">
        <v>184</v>
      </c>
      <c r="D170" s="59"/>
      <c r="E170" s="33"/>
      <c r="F170" s="88"/>
      <c r="G170" s="288"/>
      <c r="H170" s="282"/>
      <c r="I170" s="237" t="s">
        <v>184</v>
      </c>
      <c r="J170" s="160"/>
      <c r="K170" s="33"/>
    </row>
    <row r="171" spans="1:11" s="54" customFormat="1" ht="14.1" customHeight="1">
      <c r="A171" s="269"/>
      <c r="B171" s="282"/>
      <c r="C171" s="237" t="s">
        <v>185</v>
      </c>
      <c r="D171" s="59"/>
      <c r="E171" s="33"/>
      <c r="F171" s="88"/>
      <c r="G171" s="288"/>
      <c r="H171" s="282"/>
      <c r="I171" s="237" t="s">
        <v>185</v>
      </c>
      <c r="J171" s="160"/>
      <c r="K171" s="33"/>
    </row>
    <row r="172" spans="1:11" s="54" customFormat="1" ht="14.1" customHeight="1">
      <c r="A172" s="269"/>
      <c r="B172" s="282"/>
      <c r="C172" s="239" t="s">
        <v>186</v>
      </c>
      <c r="D172" s="59"/>
      <c r="E172" s="33"/>
      <c r="F172" s="88"/>
      <c r="G172" s="288"/>
      <c r="H172" s="282"/>
      <c r="I172" s="239" t="s">
        <v>186</v>
      </c>
      <c r="J172" s="160"/>
      <c r="K172" s="33"/>
    </row>
    <row r="173" spans="1:11" s="54" customFormat="1" ht="14.1" customHeight="1">
      <c r="A173" s="269"/>
      <c r="B173" s="282"/>
      <c r="C173" s="238" t="s">
        <v>200</v>
      </c>
      <c r="D173" s="59"/>
      <c r="E173" s="33"/>
      <c r="F173" s="88"/>
      <c r="G173" s="288"/>
      <c r="H173" s="282"/>
      <c r="I173" s="238" t="s">
        <v>200</v>
      </c>
      <c r="J173" s="160"/>
      <c r="K173" s="33"/>
    </row>
    <row r="174" spans="1:11" s="54" customFormat="1" ht="14.1" customHeight="1">
      <c r="A174" s="269"/>
      <c r="B174" s="282"/>
      <c r="C174" s="237" t="s">
        <v>187</v>
      </c>
      <c r="D174" s="59"/>
      <c r="E174" s="33"/>
      <c r="F174" s="88"/>
      <c r="G174" s="288"/>
      <c r="H174" s="282"/>
      <c r="I174" s="237" t="s">
        <v>187</v>
      </c>
      <c r="J174" s="160"/>
      <c r="K174" s="33"/>
    </row>
    <row r="175" spans="1:11" s="54" customFormat="1" ht="14.1" customHeight="1">
      <c r="A175" s="269"/>
      <c r="B175" s="282"/>
      <c r="C175" s="237" t="s">
        <v>188</v>
      </c>
      <c r="D175" s="59"/>
      <c r="E175" s="33"/>
      <c r="F175" s="88"/>
      <c r="G175" s="288"/>
      <c r="H175" s="282"/>
      <c r="I175" s="237" t="s">
        <v>188</v>
      </c>
      <c r="J175" s="160"/>
      <c r="K175" s="33"/>
    </row>
    <row r="176" spans="1:11" s="54" customFormat="1" ht="14.1" customHeight="1">
      <c r="A176" s="269"/>
      <c r="B176" s="282"/>
      <c r="C176" s="237" t="s">
        <v>189</v>
      </c>
      <c r="D176" s="59"/>
      <c r="E176" s="33"/>
      <c r="F176" s="88"/>
      <c r="G176" s="288"/>
      <c r="H176" s="282"/>
      <c r="I176" s="237" t="s">
        <v>189</v>
      </c>
      <c r="J176" s="160"/>
      <c r="K176" s="33"/>
    </row>
    <row r="177" spans="1:11" s="54" customFormat="1" ht="14.1" customHeight="1">
      <c r="A177" s="269"/>
      <c r="B177" s="282"/>
      <c r="C177" s="237" t="s">
        <v>190</v>
      </c>
      <c r="D177" s="59"/>
      <c r="E177" s="33"/>
      <c r="F177" s="88"/>
      <c r="G177" s="288"/>
      <c r="H177" s="282"/>
      <c r="I177" s="237" t="s">
        <v>190</v>
      </c>
      <c r="J177" s="160"/>
      <c r="K177" s="33"/>
    </row>
    <row r="178" spans="1:11" s="54" customFormat="1" ht="14.1" customHeight="1">
      <c r="A178" s="269"/>
      <c r="B178" s="282"/>
      <c r="C178" s="239" t="s">
        <v>191</v>
      </c>
      <c r="D178" s="59"/>
      <c r="E178" s="33"/>
      <c r="F178" s="88"/>
      <c r="G178" s="288"/>
      <c r="H178" s="282"/>
      <c r="I178" s="239" t="s">
        <v>191</v>
      </c>
      <c r="J178" s="160"/>
      <c r="K178" s="33"/>
    </row>
    <row r="179" spans="1:11" s="54" customFormat="1" ht="14.1" customHeight="1">
      <c r="A179" s="269"/>
      <c r="B179" s="282"/>
      <c r="C179" s="237" t="s">
        <v>192</v>
      </c>
      <c r="D179" s="59"/>
      <c r="E179" s="33"/>
      <c r="F179" s="88"/>
      <c r="G179" s="288"/>
      <c r="H179" s="282"/>
      <c r="I179" s="237" t="s">
        <v>192</v>
      </c>
      <c r="J179" s="160"/>
      <c r="K179" s="33"/>
    </row>
    <row r="180" spans="1:11" s="54" customFormat="1" ht="14.1" customHeight="1" thickBot="1">
      <c r="A180" s="270"/>
      <c r="B180" s="283"/>
      <c r="C180" s="241" t="s">
        <v>193</v>
      </c>
      <c r="D180" s="61"/>
      <c r="E180" s="34"/>
      <c r="F180" s="88"/>
      <c r="G180" s="289"/>
      <c r="H180" s="283"/>
      <c r="I180" s="241" t="s">
        <v>193</v>
      </c>
      <c r="J180" s="161"/>
      <c r="K180" s="34"/>
    </row>
    <row r="181" spans="1:11" s="54" customFormat="1" ht="15.75" thickBot="1">
      <c r="A181" s="96"/>
      <c r="B181" s="100"/>
      <c r="C181" s="92" t="s">
        <v>198</v>
      </c>
      <c r="D181" s="99">
        <f t="shared" ref="D181:E181" si="10">SUM(D158:D180)</f>
        <v>0</v>
      </c>
      <c r="E181" s="147">
        <f t="shared" si="10"/>
        <v>0</v>
      </c>
      <c r="F181" s="88"/>
      <c r="G181" s="96"/>
      <c r="H181" s="100"/>
      <c r="I181" s="92" t="s">
        <v>198</v>
      </c>
      <c r="J181" s="99">
        <f t="shared" ref="J181:K181" si="11">SUM(J158:J180)</f>
        <v>0</v>
      </c>
      <c r="K181" s="147">
        <f t="shared" si="11"/>
        <v>0</v>
      </c>
    </row>
    <row r="182" spans="1:11" s="54" customFormat="1" ht="10.5" customHeight="1" thickBot="1">
      <c r="A182" s="96"/>
      <c r="B182" s="100"/>
      <c r="C182" s="101"/>
      <c r="D182" s="143"/>
      <c r="E182" s="93"/>
      <c r="F182" s="88"/>
    </row>
    <row r="183" spans="1:11" s="54" customFormat="1" ht="14.1" customHeight="1">
      <c r="A183" s="256" t="s">
        <v>168</v>
      </c>
      <c r="B183" s="262">
        <v>44076</v>
      </c>
      <c r="C183" s="226" t="s">
        <v>33</v>
      </c>
      <c r="D183" s="55"/>
      <c r="E183" s="23"/>
      <c r="F183" s="88"/>
      <c r="G183" s="301" t="s">
        <v>168</v>
      </c>
      <c r="H183" s="262">
        <v>44076</v>
      </c>
      <c r="I183" s="226" t="s">
        <v>33</v>
      </c>
      <c r="J183" s="167"/>
      <c r="K183" s="23"/>
    </row>
    <row r="184" spans="1:11" s="54" customFormat="1" ht="14.1" customHeight="1">
      <c r="A184" s="257"/>
      <c r="B184" s="263"/>
      <c r="C184" s="242" t="s">
        <v>85</v>
      </c>
      <c r="D184" s="62"/>
      <c r="E184" s="31"/>
      <c r="F184" s="88"/>
      <c r="G184" s="302"/>
      <c r="H184" s="263"/>
      <c r="I184" s="242" t="s">
        <v>85</v>
      </c>
      <c r="J184" s="173"/>
      <c r="K184" s="31"/>
    </row>
    <row r="185" spans="1:11" s="54" customFormat="1" ht="14.1" customHeight="1">
      <c r="A185" s="257"/>
      <c r="B185" s="263"/>
      <c r="C185" s="30" t="s">
        <v>47</v>
      </c>
      <c r="D185" s="56"/>
      <c r="E185" s="24"/>
      <c r="F185" s="88"/>
      <c r="G185" s="302"/>
      <c r="H185" s="263"/>
      <c r="I185" s="30" t="s">
        <v>47</v>
      </c>
      <c r="J185" s="168"/>
      <c r="K185" s="24"/>
    </row>
    <row r="186" spans="1:11" s="54" customFormat="1" ht="14.1" customHeight="1">
      <c r="A186" s="257"/>
      <c r="B186" s="263"/>
      <c r="C186" s="30" t="s">
        <v>195</v>
      </c>
      <c r="D186" s="56"/>
      <c r="E186" s="24"/>
      <c r="F186" s="88"/>
      <c r="G186" s="302"/>
      <c r="H186" s="263"/>
      <c r="I186" s="30" t="s">
        <v>195</v>
      </c>
      <c r="J186" s="168"/>
      <c r="K186" s="24"/>
    </row>
    <row r="187" spans="1:11" s="54" customFormat="1" ht="14.1" customHeight="1">
      <c r="A187" s="257"/>
      <c r="B187" s="263"/>
      <c r="C187" s="30" t="s">
        <v>69</v>
      </c>
      <c r="D187" s="56"/>
      <c r="E187" s="24"/>
      <c r="F187" s="88"/>
      <c r="G187" s="302"/>
      <c r="H187" s="263"/>
      <c r="I187" s="30" t="s">
        <v>69</v>
      </c>
      <c r="J187" s="168"/>
      <c r="K187" s="24"/>
    </row>
    <row r="188" spans="1:11" s="54" customFormat="1" ht="14.1" customHeight="1">
      <c r="A188" s="257"/>
      <c r="B188" s="263"/>
      <c r="C188" s="30" t="s">
        <v>148</v>
      </c>
      <c r="D188" s="56"/>
      <c r="E188" s="24"/>
      <c r="F188" s="88"/>
      <c r="G188" s="302"/>
      <c r="H188" s="263"/>
      <c r="I188" s="30" t="s">
        <v>148</v>
      </c>
      <c r="J188" s="168"/>
      <c r="K188" s="24"/>
    </row>
    <row r="189" spans="1:11" s="54" customFormat="1" ht="14.1" customHeight="1">
      <c r="A189" s="257"/>
      <c r="B189" s="263"/>
      <c r="C189" s="30" t="s">
        <v>86</v>
      </c>
      <c r="D189" s="56"/>
      <c r="E189" s="24"/>
      <c r="F189" s="88"/>
      <c r="G189" s="302"/>
      <c r="H189" s="263"/>
      <c r="I189" s="30" t="s">
        <v>86</v>
      </c>
      <c r="J189" s="168"/>
      <c r="K189" s="24"/>
    </row>
    <row r="190" spans="1:11" s="54" customFormat="1" ht="14.1" customHeight="1">
      <c r="A190" s="257"/>
      <c r="B190" s="263"/>
      <c r="C190" s="30" t="s">
        <v>199</v>
      </c>
      <c r="D190" s="56"/>
      <c r="E190" s="24"/>
      <c r="F190" s="88"/>
      <c r="G190" s="302"/>
      <c r="H190" s="263"/>
      <c r="I190" s="30" t="s">
        <v>199</v>
      </c>
      <c r="J190" s="168"/>
      <c r="K190" s="24"/>
    </row>
    <row r="191" spans="1:11" s="54" customFormat="1" ht="14.1" customHeight="1">
      <c r="A191" s="257"/>
      <c r="B191" s="263"/>
      <c r="C191" s="30" t="s">
        <v>149</v>
      </c>
      <c r="D191" s="56"/>
      <c r="E191" s="24"/>
      <c r="F191" s="88"/>
      <c r="G191" s="302"/>
      <c r="H191" s="263"/>
      <c r="I191" s="30" t="s">
        <v>149</v>
      </c>
      <c r="J191" s="168"/>
      <c r="K191" s="24"/>
    </row>
    <row r="192" spans="1:11" s="54" customFormat="1" ht="14.1" customHeight="1">
      <c r="A192" s="257"/>
      <c r="B192" s="263"/>
      <c r="C192" s="30" t="s">
        <v>34</v>
      </c>
      <c r="D192" s="56"/>
      <c r="E192" s="24"/>
      <c r="F192" s="88"/>
      <c r="G192" s="302"/>
      <c r="H192" s="263"/>
      <c r="I192" s="30" t="s">
        <v>34</v>
      </c>
      <c r="J192" s="168"/>
      <c r="K192" s="24"/>
    </row>
    <row r="193" spans="1:30" s="54" customFormat="1" ht="14.1" customHeight="1">
      <c r="A193" s="257"/>
      <c r="B193" s="263"/>
      <c r="C193" s="30" t="s">
        <v>79</v>
      </c>
      <c r="D193" s="56"/>
      <c r="E193" s="24"/>
      <c r="F193" s="88"/>
      <c r="G193" s="302"/>
      <c r="H193" s="263"/>
      <c r="I193" s="30" t="s">
        <v>79</v>
      </c>
      <c r="J193" s="168"/>
      <c r="K193" s="24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</row>
    <row r="194" spans="1:30" s="54" customFormat="1" ht="14.1" customHeight="1">
      <c r="A194" s="257"/>
      <c r="B194" s="263"/>
      <c r="C194" s="30" t="s">
        <v>58</v>
      </c>
      <c r="D194" s="56"/>
      <c r="E194" s="24"/>
      <c r="F194" s="88"/>
      <c r="G194" s="302"/>
      <c r="H194" s="263"/>
      <c r="I194" s="30" t="s">
        <v>58</v>
      </c>
      <c r="J194" s="168"/>
      <c r="K194" s="24"/>
      <c r="R194" s="88"/>
      <c r="S194" s="88"/>
      <c r="T194" s="88"/>
      <c r="U194" s="88"/>
      <c r="V194" s="88"/>
      <c r="W194" s="88"/>
      <c r="X194" s="88"/>
      <c r="Y194" s="88"/>
      <c r="Z194" s="88"/>
      <c r="AA194" s="88"/>
      <c r="AB194" s="88"/>
      <c r="AC194" s="88"/>
      <c r="AD194" s="88"/>
    </row>
    <row r="195" spans="1:30" s="54" customFormat="1" ht="14.1" customHeight="1">
      <c r="A195" s="257"/>
      <c r="B195" s="263"/>
      <c r="C195" s="30" t="s">
        <v>13</v>
      </c>
      <c r="D195" s="56"/>
      <c r="E195" s="24"/>
      <c r="F195" s="88"/>
      <c r="G195" s="302"/>
      <c r="H195" s="263"/>
      <c r="I195" s="30" t="s">
        <v>13</v>
      </c>
      <c r="J195" s="168"/>
      <c r="K195" s="24"/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  <c r="AC195" s="88"/>
      <c r="AD195" s="88"/>
    </row>
    <row r="196" spans="1:30" s="54" customFormat="1" ht="14.1" customHeight="1">
      <c r="A196" s="257"/>
      <c r="B196" s="263"/>
      <c r="C196" s="30" t="s">
        <v>88</v>
      </c>
      <c r="D196" s="56"/>
      <c r="E196" s="24"/>
      <c r="F196" s="88"/>
      <c r="G196" s="302"/>
      <c r="H196" s="263"/>
      <c r="I196" s="30" t="s">
        <v>88</v>
      </c>
      <c r="J196" s="168"/>
      <c r="K196" s="24"/>
      <c r="R196" s="88"/>
      <c r="S196" s="88"/>
      <c r="T196" s="88"/>
      <c r="U196" s="88"/>
      <c r="V196" s="88"/>
      <c r="W196" s="88"/>
      <c r="X196" s="88"/>
      <c r="Y196" s="88"/>
      <c r="Z196" s="88"/>
      <c r="AA196" s="88"/>
      <c r="AB196" s="88"/>
      <c r="AC196" s="88"/>
      <c r="AD196" s="88"/>
    </row>
    <row r="197" spans="1:30" s="54" customFormat="1" ht="14.1" customHeight="1">
      <c r="A197" s="257"/>
      <c r="B197" s="263"/>
      <c r="C197" s="30" t="s">
        <v>150</v>
      </c>
      <c r="D197" s="56"/>
      <c r="E197" s="24"/>
      <c r="F197" s="88"/>
      <c r="G197" s="302"/>
      <c r="H197" s="263"/>
      <c r="I197" s="30" t="s">
        <v>150</v>
      </c>
      <c r="J197" s="168"/>
      <c r="K197" s="24"/>
      <c r="R197" s="88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  <c r="AC197" s="88"/>
      <c r="AD197" s="88"/>
    </row>
    <row r="198" spans="1:30" s="54" customFormat="1" ht="14.1" customHeight="1">
      <c r="A198" s="257"/>
      <c r="B198" s="263"/>
      <c r="C198" s="30" t="s">
        <v>196</v>
      </c>
      <c r="D198" s="56"/>
      <c r="E198" s="24"/>
      <c r="F198" s="88"/>
      <c r="G198" s="302"/>
      <c r="H198" s="263"/>
      <c r="I198" s="30" t="s">
        <v>196</v>
      </c>
      <c r="J198" s="168"/>
      <c r="K198" s="24"/>
      <c r="R198" s="88"/>
      <c r="S198" s="88"/>
      <c r="T198" s="88"/>
      <c r="U198" s="88"/>
      <c r="V198" s="88"/>
      <c r="W198" s="88"/>
      <c r="X198" s="88"/>
      <c r="Y198" s="88"/>
      <c r="Z198" s="88"/>
      <c r="AA198" s="88"/>
      <c r="AB198" s="88"/>
      <c r="AC198" s="88"/>
      <c r="AD198" s="88"/>
    </row>
    <row r="199" spans="1:30" s="54" customFormat="1" ht="14.1" customHeight="1">
      <c r="A199" s="257"/>
      <c r="B199" s="263"/>
      <c r="C199" s="30" t="s">
        <v>80</v>
      </c>
      <c r="D199" s="56"/>
      <c r="E199" s="24"/>
      <c r="F199" s="88"/>
      <c r="G199" s="302"/>
      <c r="H199" s="263"/>
      <c r="I199" s="30" t="s">
        <v>80</v>
      </c>
      <c r="J199" s="168"/>
      <c r="K199" s="24"/>
      <c r="R199" s="88"/>
      <c r="S199" s="88"/>
      <c r="T199" s="88"/>
      <c r="U199" s="88"/>
      <c r="V199" s="88"/>
      <c r="W199" s="88"/>
      <c r="X199" s="88"/>
      <c r="Y199" s="88"/>
      <c r="Z199" s="88"/>
      <c r="AA199" s="88"/>
      <c r="AB199" s="88"/>
      <c r="AC199" s="88"/>
      <c r="AD199" s="88"/>
    </row>
    <row r="200" spans="1:30" s="54" customFormat="1" ht="14.1" customHeight="1">
      <c r="A200" s="257"/>
      <c r="B200" s="263"/>
      <c r="C200" s="30" t="s">
        <v>12</v>
      </c>
      <c r="D200" s="56"/>
      <c r="E200" s="24"/>
      <c r="F200" s="88"/>
      <c r="G200" s="302"/>
      <c r="H200" s="263"/>
      <c r="I200" s="30" t="s">
        <v>12</v>
      </c>
      <c r="J200" s="168"/>
      <c r="K200" s="24">
        <v>1</v>
      </c>
      <c r="R200" s="88"/>
      <c r="S200" s="88"/>
      <c r="T200" s="88"/>
      <c r="U200" s="88"/>
      <c r="V200" s="88"/>
      <c r="W200" s="88"/>
      <c r="X200" s="88"/>
      <c r="Y200" s="88"/>
      <c r="Z200" s="88"/>
      <c r="AA200" s="88"/>
      <c r="AB200" s="88"/>
      <c r="AC200" s="88"/>
      <c r="AD200" s="88"/>
    </row>
    <row r="201" spans="1:30" s="54" customFormat="1" ht="14.1" customHeight="1">
      <c r="A201" s="257"/>
      <c r="B201" s="263"/>
      <c r="C201" s="30" t="s">
        <v>32</v>
      </c>
      <c r="D201" s="56"/>
      <c r="E201" s="138"/>
      <c r="F201" s="88"/>
      <c r="G201" s="302"/>
      <c r="H201" s="263"/>
      <c r="I201" s="30" t="s">
        <v>32</v>
      </c>
      <c r="J201" s="168"/>
      <c r="K201" s="138"/>
      <c r="R201" s="88"/>
      <c r="S201" s="88"/>
      <c r="T201" s="88"/>
      <c r="U201" s="88"/>
      <c r="V201" s="88"/>
      <c r="W201" s="88"/>
      <c r="X201" s="88"/>
      <c r="Y201" s="88"/>
      <c r="Z201" s="88"/>
      <c r="AA201" s="88"/>
      <c r="AB201" s="88"/>
      <c r="AC201" s="88"/>
      <c r="AD201" s="88"/>
    </row>
    <row r="202" spans="1:30" s="54" customFormat="1" ht="14.1" customHeight="1">
      <c r="A202" s="257"/>
      <c r="B202" s="263"/>
      <c r="C202" s="220" t="s">
        <v>14</v>
      </c>
      <c r="D202" s="56"/>
      <c r="E202" s="138"/>
      <c r="F202" s="88"/>
      <c r="G202" s="302"/>
      <c r="H202" s="263"/>
      <c r="I202" s="220" t="s">
        <v>14</v>
      </c>
      <c r="J202" s="168"/>
      <c r="K202" s="138"/>
      <c r="R202" s="88"/>
      <c r="S202" s="88"/>
      <c r="T202" s="88"/>
      <c r="U202" s="88"/>
      <c r="V202" s="88"/>
      <c r="W202" s="88"/>
      <c r="X202" s="88"/>
      <c r="Y202" s="88"/>
      <c r="Z202" s="88"/>
      <c r="AA202" s="88"/>
      <c r="AB202" s="88"/>
      <c r="AC202" s="88"/>
      <c r="AD202" s="88"/>
    </row>
    <row r="203" spans="1:30" s="54" customFormat="1" ht="14.1" customHeight="1" thickBot="1">
      <c r="A203" s="258"/>
      <c r="B203" s="264"/>
      <c r="C203" s="221" t="s">
        <v>59</v>
      </c>
      <c r="D203" s="120"/>
      <c r="E203" s="121"/>
      <c r="F203" s="88"/>
      <c r="G203" s="303"/>
      <c r="H203" s="264"/>
      <c r="I203" s="221" t="s">
        <v>59</v>
      </c>
      <c r="J203" s="175"/>
      <c r="K203" s="121"/>
      <c r="R203" s="88"/>
      <c r="S203" s="88"/>
      <c r="T203" s="88"/>
      <c r="U203" s="88"/>
      <c r="V203" s="88"/>
      <c r="W203" s="88"/>
      <c r="X203" s="88"/>
      <c r="Y203" s="88"/>
      <c r="Z203" s="88"/>
      <c r="AA203" s="88"/>
      <c r="AB203" s="88"/>
      <c r="AC203" s="88"/>
      <c r="AD203" s="88"/>
    </row>
    <row r="204" spans="1:30" s="54" customFormat="1" ht="15.75" thickBot="1">
      <c r="A204" s="96"/>
      <c r="B204" s="100"/>
      <c r="C204" s="92" t="s">
        <v>198</v>
      </c>
      <c r="D204" s="99">
        <f t="shared" ref="D204:E204" si="12">SUM(D183:D203)</f>
        <v>0</v>
      </c>
      <c r="E204" s="147">
        <f t="shared" si="12"/>
        <v>0</v>
      </c>
      <c r="F204" s="88"/>
      <c r="G204" s="96"/>
      <c r="H204" s="100"/>
      <c r="I204" s="92" t="s">
        <v>198</v>
      </c>
      <c r="J204" s="99">
        <f t="shared" ref="J204:K204" si="13">SUM(J183:J203)</f>
        <v>0</v>
      </c>
      <c r="K204" s="147">
        <f t="shared" si="13"/>
        <v>1</v>
      </c>
      <c r="R204" s="88"/>
      <c r="S204" s="88"/>
      <c r="T204" s="88"/>
      <c r="U204" s="88"/>
      <c r="V204" s="88"/>
      <c r="W204" s="88"/>
      <c r="X204" s="88"/>
      <c r="Y204" s="88"/>
      <c r="Z204" s="88"/>
      <c r="AA204" s="88"/>
      <c r="AB204" s="88"/>
      <c r="AC204" s="88"/>
      <c r="AD204" s="88"/>
    </row>
    <row r="205" spans="1:30" s="54" customFormat="1" ht="8.25" customHeight="1" thickBot="1">
      <c r="A205" s="96"/>
      <c r="B205" s="100"/>
      <c r="C205" s="101"/>
      <c r="D205" s="143"/>
      <c r="E205" s="93"/>
      <c r="F205" s="88"/>
      <c r="R205" s="88"/>
      <c r="S205" s="88"/>
      <c r="T205" s="88"/>
      <c r="U205" s="88"/>
      <c r="V205" s="88"/>
      <c r="W205" s="88"/>
      <c r="X205" s="88"/>
      <c r="Y205" s="88"/>
      <c r="Z205" s="88"/>
      <c r="AA205" s="88"/>
      <c r="AB205" s="88"/>
      <c r="AC205" s="88"/>
      <c r="AD205" s="88"/>
    </row>
    <row r="206" spans="1:30" s="54" customFormat="1" ht="14.1" customHeight="1">
      <c r="A206" s="256" t="s">
        <v>170</v>
      </c>
      <c r="B206" s="262">
        <v>44076</v>
      </c>
      <c r="C206" s="226" t="s">
        <v>77</v>
      </c>
      <c r="D206" s="55"/>
      <c r="E206" s="20"/>
      <c r="F206" s="88"/>
      <c r="G206" s="301" t="s">
        <v>170</v>
      </c>
      <c r="H206" s="262">
        <v>44076</v>
      </c>
      <c r="I206" s="226" t="s">
        <v>77</v>
      </c>
      <c r="J206" s="167"/>
      <c r="K206" s="20"/>
      <c r="L206" s="1"/>
      <c r="M206" s="1"/>
      <c r="N206" s="1"/>
      <c r="O206" s="1"/>
      <c r="P206" s="1"/>
      <c r="Q206" s="1"/>
      <c r="R206" s="88"/>
      <c r="S206" s="88"/>
      <c r="T206" s="88"/>
      <c r="U206" s="88"/>
      <c r="V206" s="88"/>
      <c r="W206" s="88"/>
      <c r="X206" s="88"/>
      <c r="Y206" s="88"/>
      <c r="Z206" s="88"/>
      <c r="AA206" s="88"/>
      <c r="AB206" s="88"/>
      <c r="AC206" s="88"/>
      <c r="AD206" s="88"/>
    </row>
    <row r="207" spans="1:30" s="54" customFormat="1" ht="14.1" customHeight="1">
      <c r="A207" s="257"/>
      <c r="B207" s="263"/>
      <c r="C207" s="30" t="s">
        <v>113</v>
      </c>
      <c r="D207" s="56"/>
      <c r="E207" s="21"/>
      <c r="F207" s="88"/>
      <c r="G207" s="302"/>
      <c r="H207" s="263"/>
      <c r="I207" s="30" t="s">
        <v>113</v>
      </c>
      <c r="J207" s="168"/>
      <c r="K207" s="21"/>
      <c r="L207" s="1"/>
      <c r="M207" s="1"/>
      <c r="N207" s="1"/>
      <c r="O207" s="1"/>
      <c r="P207" s="1"/>
      <c r="Q207" s="1"/>
      <c r="R207" s="88"/>
      <c r="S207" s="88"/>
      <c r="T207" s="88"/>
      <c r="U207" s="88"/>
      <c r="V207" s="88"/>
      <c r="W207" s="88"/>
      <c r="X207" s="88"/>
      <c r="Y207" s="88"/>
      <c r="Z207" s="88"/>
      <c r="AA207" s="88"/>
      <c r="AB207" s="88"/>
      <c r="AC207" s="88"/>
      <c r="AD207" s="88"/>
    </row>
    <row r="208" spans="1:30" s="54" customFormat="1" ht="14.1" customHeight="1">
      <c r="A208" s="257"/>
      <c r="B208" s="263"/>
      <c r="C208" s="30" t="s">
        <v>110</v>
      </c>
      <c r="D208" s="56"/>
      <c r="E208" s="21"/>
      <c r="F208" s="88"/>
      <c r="G208" s="302"/>
      <c r="H208" s="263"/>
      <c r="I208" s="30" t="s">
        <v>110</v>
      </c>
      <c r="J208" s="168"/>
      <c r="K208" s="21"/>
      <c r="L208" s="1"/>
      <c r="M208" s="1"/>
      <c r="N208" s="1"/>
      <c r="O208" s="1"/>
      <c r="P208" s="1"/>
      <c r="Q208" s="1"/>
      <c r="R208" s="88"/>
      <c r="S208" s="88"/>
      <c r="T208" s="88"/>
      <c r="U208" s="88"/>
      <c r="V208" s="88"/>
      <c r="W208" s="88"/>
      <c r="X208" s="88"/>
      <c r="Y208" s="88"/>
      <c r="Z208" s="88"/>
      <c r="AA208" s="88"/>
      <c r="AB208" s="88"/>
      <c r="AC208" s="88"/>
      <c r="AD208" s="88"/>
    </row>
    <row r="209" spans="1:30" s="54" customFormat="1" ht="14.1" customHeight="1">
      <c r="A209" s="257"/>
      <c r="B209" s="263"/>
      <c r="C209" s="30" t="s">
        <v>35</v>
      </c>
      <c r="D209" s="56"/>
      <c r="E209" s="21"/>
      <c r="F209" s="88"/>
      <c r="G209" s="302"/>
      <c r="H209" s="263"/>
      <c r="I209" s="30" t="s">
        <v>35</v>
      </c>
      <c r="J209" s="168"/>
      <c r="K209" s="21"/>
      <c r="L209" s="1"/>
      <c r="M209" s="1"/>
      <c r="N209" s="1"/>
      <c r="O209" s="1"/>
      <c r="P209" s="1"/>
      <c r="Q209" s="1"/>
      <c r="R209" s="88"/>
      <c r="S209" s="88"/>
      <c r="T209" s="88"/>
      <c r="U209" s="88"/>
      <c r="V209" s="88"/>
      <c r="W209" s="88"/>
      <c r="X209" s="88"/>
      <c r="Y209" s="88"/>
      <c r="Z209" s="88"/>
      <c r="AA209" s="88"/>
      <c r="AB209" s="88"/>
      <c r="AC209" s="88"/>
      <c r="AD209" s="88"/>
    </row>
    <row r="210" spans="1:30" s="54" customFormat="1" ht="14.1" customHeight="1">
      <c r="A210" s="257"/>
      <c r="B210" s="263"/>
      <c r="C210" s="30" t="s">
        <v>68</v>
      </c>
      <c r="D210" s="56"/>
      <c r="E210" s="21"/>
      <c r="F210" s="88"/>
      <c r="G210" s="302"/>
      <c r="H210" s="263"/>
      <c r="I210" s="30" t="s">
        <v>68</v>
      </c>
      <c r="J210" s="168"/>
      <c r="K210" s="21"/>
      <c r="L210" s="1"/>
      <c r="M210" s="1"/>
      <c r="N210" s="1"/>
      <c r="O210" s="1"/>
      <c r="P210" s="1"/>
      <c r="Q210" s="1"/>
      <c r="R210" s="88"/>
      <c r="S210" s="88"/>
      <c r="T210" s="88"/>
      <c r="U210" s="88"/>
      <c r="V210" s="88"/>
      <c r="W210" s="88"/>
      <c r="X210" s="88"/>
      <c r="Y210" s="88"/>
      <c r="Z210" s="88"/>
      <c r="AA210" s="88"/>
      <c r="AB210" s="88"/>
      <c r="AC210" s="88"/>
      <c r="AD210" s="88"/>
    </row>
    <row r="211" spans="1:30" s="54" customFormat="1" ht="14.1" customHeight="1">
      <c r="A211" s="257"/>
      <c r="B211" s="263"/>
      <c r="C211" s="30" t="s">
        <v>71</v>
      </c>
      <c r="D211" s="56"/>
      <c r="E211" s="21"/>
      <c r="F211" s="88"/>
      <c r="G211" s="302"/>
      <c r="H211" s="263"/>
      <c r="I211" s="30" t="s">
        <v>71</v>
      </c>
      <c r="J211" s="168"/>
      <c r="K211" s="21"/>
      <c r="L211" s="1"/>
      <c r="M211" s="1"/>
      <c r="N211" s="1"/>
      <c r="O211" s="1"/>
      <c r="P211" s="1"/>
      <c r="Q211" s="1"/>
      <c r="R211" s="88"/>
      <c r="S211" s="88"/>
      <c r="T211" s="88"/>
      <c r="U211" s="88"/>
      <c r="V211" s="88"/>
      <c r="W211" s="88"/>
      <c r="X211" s="88"/>
      <c r="Y211" s="88"/>
      <c r="Z211" s="88"/>
      <c r="AA211" s="88"/>
      <c r="AB211" s="88"/>
      <c r="AC211" s="88"/>
      <c r="AD211" s="88"/>
    </row>
    <row r="212" spans="1:30" s="54" customFormat="1" ht="14.1" customHeight="1">
      <c r="A212" s="257"/>
      <c r="B212" s="263"/>
      <c r="C212" s="30" t="s">
        <v>114</v>
      </c>
      <c r="D212" s="56"/>
      <c r="E212" s="21"/>
      <c r="F212" s="88"/>
      <c r="G212" s="302"/>
      <c r="H212" s="263"/>
      <c r="I212" s="30" t="s">
        <v>114</v>
      </c>
      <c r="J212" s="168"/>
      <c r="K212" s="21"/>
      <c r="L212" s="1"/>
      <c r="M212" s="1"/>
      <c r="N212" s="1"/>
      <c r="O212" s="1"/>
      <c r="P212" s="1"/>
      <c r="Q212" s="1"/>
      <c r="R212" s="88"/>
      <c r="S212" s="88"/>
      <c r="T212" s="88"/>
      <c r="U212" s="88"/>
      <c r="V212" s="88"/>
      <c r="W212" s="88"/>
      <c r="X212" s="88"/>
      <c r="Y212" s="88"/>
      <c r="Z212" s="88"/>
      <c r="AA212" s="88"/>
      <c r="AB212" s="88"/>
      <c r="AC212" s="88"/>
      <c r="AD212" s="88"/>
    </row>
    <row r="213" spans="1:30" s="54" customFormat="1" ht="14.1" customHeight="1">
      <c r="A213" s="257"/>
      <c r="B213" s="263"/>
      <c r="C213" s="30" t="s">
        <v>2</v>
      </c>
      <c r="D213" s="56"/>
      <c r="E213" s="21"/>
      <c r="F213" s="88"/>
      <c r="G213" s="302"/>
      <c r="H213" s="263"/>
      <c r="I213" s="30" t="s">
        <v>2</v>
      </c>
      <c r="J213" s="168"/>
      <c r="K213" s="21"/>
      <c r="Q213" s="1"/>
      <c r="R213" s="88"/>
      <c r="S213" s="88"/>
      <c r="T213" s="88"/>
      <c r="U213" s="88"/>
      <c r="V213" s="88"/>
      <c r="W213" s="88"/>
      <c r="X213" s="88"/>
      <c r="Y213" s="88"/>
      <c r="Z213" s="88"/>
      <c r="AA213" s="88"/>
      <c r="AB213" s="88"/>
      <c r="AC213" s="88"/>
      <c r="AD213" s="88"/>
    </row>
    <row r="214" spans="1:30" s="54" customFormat="1" ht="14.1" customHeight="1">
      <c r="A214" s="257"/>
      <c r="B214" s="263"/>
      <c r="C214" s="30" t="s">
        <v>54</v>
      </c>
      <c r="D214" s="56"/>
      <c r="E214" s="21"/>
      <c r="F214" s="88"/>
      <c r="G214" s="302"/>
      <c r="H214" s="263"/>
      <c r="I214" s="30" t="s">
        <v>54</v>
      </c>
      <c r="J214" s="168"/>
      <c r="K214" s="21"/>
      <c r="P214" s="118"/>
      <c r="Q214" s="1"/>
      <c r="R214" s="88"/>
      <c r="S214" s="88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</row>
    <row r="215" spans="1:30" s="54" customFormat="1" ht="14.1" customHeight="1">
      <c r="A215" s="257"/>
      <c r="B215" s="263"/>
      <c r="C215" s="30" t="s">
        <v>3</v>
      </c>
      <c r="D215" s="56"/>
      <c r="E215" s="21"/>
      <c r="F215" s="88"/>
      <c r="G215" s="302"/>
      <c r="H215" s="263"/>
      <c r="I215" s="30" t="s">
        <v>3</v>
      </c>
      <c r="J215" s="168"/>
      <c r="K215" s="21"/>
      <c r="M215" s="1"/>
      <c r="N215" s="1"/>
      <c r="O215" s="1"/>
      <c r="P215" s="1"/>
      <c r="Q215" s="1"/>
      <c r="R215" s="88"/>
      <c r="S215" s="88"/>
      <c r="T215" s="88"/>
      <c r="U215" s="88"/>
      <c r="V215" s="88"/>
      <c r="W215" s="88"/>
      <c r="X215" s="88"/>
      <c r="Y215" s="88"/>
      <c r="Z215" s="88"/>
      <c r="AA215" s="88"/>
      <c r="AB215" s="88"/>
      <c r="AC215" s="88"/>
      <c r="AD215" s="88"/>
    </row>
    <row r="216" spans="1:30" s="54" customFormat="1" ht="14.1" customHeight="1">
      <c r="A216" s="257"/>
      <c r="B216" s="263"/>
      <c r="C216" s="30" t="s">
        <v>111</v>
      </c>
      <c r="D216" s="56"/>
      <c r="E216" s="21"/>
      <c r="F216" s="88"/>
      <c r="G216" s="302"/>
      <c r="H216" s="263"/>
      <c r="I216" s="30" t="s">
        <v>111</v>
      </c>
      <c r="J216" s="168"/>
      <c r="K216" s="21"/>
      <c r="M216" s="1"/>
      <c r="N216" s="1"/>
      <c r="O216" s="1"/>
      <c r="P216" s="1"/>
      <c r="Q216" s="1"/>
      <c r="R216" s="88"/>
      <c r="S216" s="88"/>
      <c r="T216" s="88"/>
      <c r="U216" s="88"/>
      <c r="V216" s="88"/>
      <c r="W216" s="88"/>
      <c r="X216" s="88"/>
      <c r="Y216" s="88"/>
      <c r="Z216" s="88"/>
      <c r="AA216" s="88"/>
      <c r="AB216" s="88"/>
      <c r="AC216" s="88"/>
      <c r="AD216" s="88"/>
    </row>
    <row r="217" spans="1:30" s="54" customFormat="1" ht="14.1" customHeight="1">
      <c r="A217" s="257"/>
      <c r="B217" s="263"/>
      <c r="C217" s="30" t="s">
        <v>81</v>
      </c>
      <c r="D217" s="56"/>
      <c r="E217" s="21"/>
      <c r="F217" s="88"/>
      <c r="G217" s="302"/>
      <c r="H217" s="263"/>
      <c r="I217" s="30" t="s">
        <v>81</v>
      </c>
      <c r="J217" s="168"/>
      <c r="K217" s="21"/>
      <c r="L217" s="1"/>
      <c r="M217" s="1"/>
      <c r="N217" s="1"/>
      <c r="O217" s="1"/>
      <c r="P217" s="1"/>
      <c r="Q217" s="1"/>
      <c r="R217" s="88"/>
      <c r="S217" s="88"/>
      <c r="T217" s="88"/>
      <c r="U217" s="88"/>
      <c r="V217" s="88"/>
      <c r="W217" s="88"/>
      <c r="X217" s="88"/>
      <c r="Y217" s="88"/>
      <c r="Z217" s="88"/>
      <c r="AA217" s="88"/>
      <c r="AB217" s="88"/>
      <c r="AC217" s="88"/>
      <c r="AD217" s="88"/>
    </row>
    <row r="218" spans="1:30" s="54" customFormat="1" ht="14.1" customHeight="1">
      <c r="A218" s="257"/>
      <c r="B218" s="263"/>
      <c r="C218" s="30" t="s">
        <v>112</v>
      </c>
      <c r="D218" s="56">
        <v>1</v>
      </c>
      <c r="E218" s="21"/>
      <c r="F218" s="88"/>
      <c r="G218" s="302"/>
      <c r="H218" s="263"/>
      <c r="I218" s="30" t="s">
        <v>112</v>
      </c>
      <c r="J218" s="168"/>
      <c r="K218" s="21">
        <v>2</v>
      </c>
      <c r="R218" s="88"/>
      <c r="S218" s="88"/>
      <c r="T218" s="88"/>
      <c r="U218" s="88"/>
      <c r="V218" s="88"/>
      <c r="W218" s="88"/>
      <c r="X218" s="88"/>
      <c r="Y218" s="88"/>
      <c r="Z218" s="88"/>
      <c r="AA218" s="88"/>
      <c r="AB218" s="88"/>
      <c r="AC218" s="88"/>
      <c r="AD218" s="88"/>
    </row>
    <row r="219" spans="1:30" s="54" customFormat="1" ht="14.1" customHeight="1">
      <c r="A219" s="257"/>
      <c r="B219" s="263"/>
      <c r="C219" s="30" t="s">
        <v>115</v>
      </c>
      <c r="D219" s="56"/>
      <c r="E219" s="21"/>
      <c r="F219" s="88"/>
      <c r="G219" s="302"/>
      <c r="H219" s="263"/>
      <c r="I219" s="30" t="s">
        <v>115</v>
      </c>
      <c r="J219" s="168"/>
      <c r="K219" s="21"/>
      <c r="N219" s="1"/>
      <c r="O219" s="36"/>
      <c r="P219" s="36"/>
      <c r="Q219" s="1"/>
      <c r="R219" s="88"/>
      <c r="S219" s="88"/>
      <c r="T219" s="88"/>
      <c r="U219" s="88"/>
      <c r="V219" s="88"/>
      <c r="W219" s="88"/>
      <c r="X219" s="88"/>
      <c r="Y219" s="88"/>
      <c r="Z219" s="88"/>
      <c r="AA219" s="88"/>
      <c r="AB219" s="88"/>
      <c r="AC219" s="88"/>
      <c r="AD219" s="88"/>
    </row>
    <row r="220" spans="1:30" s="54" customFormat="1" ht="14.1" customHeight="1">
      <c r="A220" s="257"/>
      <c r="B220" s="263"/>
      <c r="C220" s="227" t="s">
        <v>76</v>
      </c>
      <c r="D220" s="151"/>
      <c r="E220" s="156"/>
      <c r="F220" s="139"/>
      <c r="G220" s="302"/>
      <c r="H220" s="263"/>
      <c r="I220" s="227" t="s">
        <v>76</v>
      </c>
      <c r="J220" s="176"/>
      <c r="K220" s="156"/>
      <c r="L220" s="118"/>
      <c r="M220" s="83"/>
      <c r="R220" s="88"/>
      <c r="S220" s="88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</row>
    <row r="221" spans="1:30" s="54" customFormat="1" ht="14.1" customHeight="1">
      <c r="A221" s="257"/>
      <c r="B221" s="263"/>
      <c r="C221" s="227" t="s">
        <v>4</v>
      </c>
      <c r="D221" s="151"/>
      <c r="E221" s="200"/>
      <c r="F221" s="139"/>
      <c r="G221" s="302"/>
      <c r="H221" s="263"/>
      <c r="I221" s="227" t="s">
        <v>4</v>
      </c>
      <c r="J221" s="176"/>
      <c r="K221" s="201">
        <v>1</v>
      </c>
      <c r="L221" s="118"/>
      <c r="M221" s="83"/>
      <c r="R221" s="88"/>
      <c r="S221" s="88"/>
      <c r="T221" s="88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</row>
    <row r="222" spans="1:30" s="54" customFormat="1" ht="14.1" customHeight="1" thickBot="1">
      <c r="A222" s="258"/>
      <c r="B222" s="264"/>
      <c r="C222" s="221" t="s">
        <v>59</v>
      </c>
      <c r="D222" s="57"/>
      <c r="E222" s="22"/>
      <c r="G222" s="303"/>
      <c r="H222" s="264"/>
      <c r="I222" s="221" t="s">
        <v>59</v>
      </c>
      <c r="J222" s="169"/>
      <c r="K222" s="22"/>
      <c r="N222" s="1"/>
      <c r="O222" s="1"/>
      <c r="P222" s="1"/>
      <c r="Q222" s="1"/>
      <c r="R222" s="88"/>
      <c r="S222" s="88"/>
      <c r="T222" s="88"/>
      <c r="U222" s="88"/>
      <c r="V222" s="88"/>
      <c r="W222" s="88"/>
      <c r="X222" s="88"/>
      <c r="Y222" s="88"/>
      <c r="Z222" s="88"/>
      <c r="AA222" s="88"/>
      <c r="AB222" s="88"/>
      <c r="AC222" s="88"/>
      <c r="AD222" s="88"/>
    </row>
    <row r="223" spans="1:30" s="54" customFormat="1" ht="15.75" thickBot="1">
      <c r="A223" s="96"/>
      <c r="B223" s="100"/>
      <c r="C223" s="92" t="s">
        <v>198</v>
      </c>
      <c r="D223" s="99">
        <f>SUM(D206:D222)</f>
        <v>1</v>
      </c>
      <c r="E223" s="131">
        <f>SUM(E206:E222)</f>
        <v>0</v>
      </c>
      <c r="G223" s="96"/>
      <c r="H223" s="100"/>
      <c r="I223" s="92" t="s">
        <v>198</v>
      </c>
      <c r="J223" s="99">
        <f>SUM(J206:J222)</f>
        <v>0</v>
      </c>
      <c r="K223" s="131">
        <f>SUM(K206:K222)</f>
        <v>3</v>
      </c>
      <c r="R223" s="88"/>
      <c r="S223" s="88"/>
      <c r="T223" s="88"/>
      <c r="U223" s="88"/>
      <c r="V223" s="88"/>
      <c r="W223" s="88"/>
      <c r="X223" s="88"/>
      <c r="Y223" s="88"/>
      <c r="Z223" s="88"/>
      <c r="AA223" s="88"/>
      <c r="AB223" s="88"/>
      <c r="AC223" s="88"/>
      <c r="AD223" s="88"/>
    </row>
    <row r="224" spans="1:30" s="54" customFormat="1" ht="7.5" customHeight="1">
      <c r="A224" s="96"/>
      <c r="B224" s="100"/>
      <c r="C224" s="101"/>
      <c r="D224" s="143"/>
      <c r="E224" s="93"/>
      <c r="R224" s="88"/>
      <c r="S224" s="88"/>
      <c r="T224" s="88"/>
      <c r="U224" s="88"/>
      <c r="V224" s="88"/>
      <c r="W224" s="88"/>
      <c r="X224" s="88"/>
      <c r="Y224" s="88"/>
      <c r="Z224" s="88"/>
      <c r="AA224" s="88"/>
      <c r="AB224" s="88"/>
      <c r="AC224" s="88"/>
      <c r="AD224" s="88"/>
    </row>
    <row r="225" spans="1:30" ht="14.25" customHeight="1" thickBot="1">
      <c r="A225" s="284" t="s">
        <v>212</v>
      </c>
      <c r="B225" s="284"/>
      <c r="C225" s="284"/>
      <c r="D225" s="208">
        <f>(D18+D36+D55+D85+D106+D128+D144+D156+D181+D204+D223)</f>
        <v>11</v>
      </c>
      <c r="E225" s="102">
        <f>(E18+E36+E55+E85+E106+E128+E144+E156+E181+E204+E223)</f>
        <v>0</v>
      </c>
      <c r="G225" s="290" t="s">
        <v>201</v>
      </c>
      <c r="H225" s="290"/>
      <c r="I225" s="290"/>
      <c r="J225" s="207">
        <f>(J18+J36+J55+J85+J106+J128+J144+J156+J181+J204+J223)</f>
        <v>0</v>
      </c>
      <c r="K225" s="102">
        <f>(K18+K36+K55+K85+K106+K128+K144+K156+K181+K204+K223)</f>
        <v>7</v>
      </c>
      <c r="R225" s="88"/>
      <c r="S225" s="88"/>
      <c r="T225" s="88"/>
      <c r="U225" s="88"/>
      <c r="V225" s="88"/>
      <c r="W225" s="88"/>
      <c r="X225" s="88"/>
      <c r="Y225" s="88"/>
      <c r="Z225" s="88"/>
      <c r="AA225" s="88"/>
      <c r="AB225" s="88"/>
      <c r="AC225" s="88"/>
      <c r="AD225" s="88"/>
    </row>
    <row r="226" spans="1:30" ht="18" customHeight="1" thickBot="1">
      <c r="A226" s="284"/>
      <c r="B226" s="284"/>
      <c r="C226" s="284"/>
      <c r="D226" s="285">
        <f>(E225+D225)</f>
        <v>11</v>
      </c>
      <c r="E226" s="286"/>
      <c r="F226" s="166"/>
      <c r="G226" s="290"/>
      <c r="H226" s="290"/>
      <c r="I226" s="290"/>
      <c r="J226" s="274">
        <f>(K225+J225)</f>
        <v>7</v>
      </c>
      <c r="K226" s="275"/>
      <c r="R226" s="88"/>
      <c r="S226" s="88"/>
      <c r="T226" s="88"/>
      <c r="U226" s="88"/>
      <c r="V226" s="88"/>
      <c r="W226" s="88"/>
      <c r="X226" s="88"/>
      <c r="Y226" s="88"/>
      <c r="Z226" s="88"/>
      <c r="AA226" s="88"/>
      <c r="AB226" s="88"/>
      <c r="AC226" s="88"/>
      <c r="AD226" s="88"/>
    </row>
    <row r="227" spans="1:30" ht="10.5" customHeight="1">
      <c r="D227" s="52"/>
      <c r="E227" s="52"/>
      <c r="R227" s="88"/>
      <c r="S227" s="88"/>
      <c r="T227" s="88"/>
      <c r="U227" s="88"/>
      <c r="V227" s="88"/>
      <c r="W227" s="88"/>
      <c r="X227" s="88"/>
      <c r="Y227" s="88"/>
      <c r="Z227" s="88"/>
      <c r="AA227" s="88"/>
      <c r="AB227" s="88"/>
      <c r="AC227" s="88"/>
      <c r="AD227" s="88"/>
    </row>
    <row r="228" spans="1:30" ht="18.75" customHeight="1">
      <c r="R228" s="88"/>
      <c r="S228" s="88"/>
      <c r="T228" s="88"/>
      <c r="U228" s="88"/>
      <c r="V228" s="88"/>
      <c r="W228" s="88"/>
      <c r="X228" s="88"/>
      <c r="Y228" s="88"/>
      <c r="Z228" s="88"/>
      <c r="AA228" s="88"/>
      <c r="AB228" s="88"/>
      <c r="AC228" s="88"/>
      <c r="AD228" s="88"/>
    </row>
    <row r="229" spans="1:30" s="54" customFormat="1" ht="17.45" customHeight="1">
      <c r="A229" s="243"/>
      <c r="B229" s="244"/>
      <c r="C229" s="101"/>
      <c r="D229" s="178"/>
      <c r="E229" s="178"/>
      <c r="F229" s="3"/>
      <c r="G229" s="3"/>
      <c r="H229" s="2"/>
      <c r="I229" s="2"/>
      <c r="J229" s="3"/>
      <c r="K229" s="36"/>
      <c r="R229" s="88"/>
      <c r="S229" s="88"/>
      <c r="T229" s="88"/>
      <c r="U229" s="88"/>
      <c r="V229" s="88"/>
      <c r="W229" s="88"/>
      <c r="X229" s="88"/>
      <c r="Y229" s="88"/>
      <c r="Z229" s="88"/>
      <c r="AA229" s="88"/>
      <c r="AB229" s="88"/>
      <c r="AC229" s="88"/>
      <c r="AD229" s="88"/>
    </row>
    <row r="230" spans="1:30" s="54" customFormat="1" ht="17.45" customHeight="1">
      <c r="A230" s="243"/>
      <c r="B230" s="244"/>
      <c r="C230" s="101"/>
      <c r="D230" s="178"/>
      <c r="E230" s="178"/>
      <c r="F230" s="3"/>
      <c r="G230" s="3"/>
      <c r="H230" s="2"/>
      <c r="I230" s="2"/>
      <c r="J230" s="3"/>
      <c r="K230" s="273"/>
      <c r="L230" s="273"/>
      <c r="M230" s="273"/>
      <c r="N230" s="199"/>
      <c r="R230" s="88"/>
      <c r="S230" s="88"/>
      <c r="T230" s="88"/>
      <c r="U230" s="88"/>
      <c r="V230" s="88"/>
      <c r="W230" s="88"/>
      <c r="X230" s="88"/>
      <c r="Y230" s="88"/>
      <c r="Z230" s="88"/>
      <c r="AA230" s="88"/>
      <c r="AB230" s="88"/>
      <c r="AC230" s="88"/>
      <c r="AD230" s="88"/>
    </row>
    <row r="231" spans="1:30" s="54" customFormat="1" ht="17.45" customHeight="1">
      <c r="A231" s="243"/>
      <c r="B231" s="244"/>
      <c r="C231" s="101"/>
      <c r="D231" s="178"/>
      <c r="E231" s="178"/>
      <c r="F231" s="3"/>
      <c r="G231" s="3"/>
      <c r="H231" s="2"/>
      <c r="I231" s="2"/>
      <c r="J231" s="3"/>
      <c r="K231" s="273"/>
      <c r="L231" s="273"/>
      <c r="M231" s="273"/>
      <c r="N231" s="67"/>
      <c r="R231" s="88"/>
      <c r="S231" s="88"/>
      <c r="T231" s="88"/>
      <c r="U231" s="88"/>
      <c r="V231" s="88"/>
      <c r="W231" s="88"/>
      <c r="X231" s="88"/>
      <c r="Y231" s="88"/>
      <c r="Z231" s="88"/>
      <c r="AA231" s="88"/>
      <c r="AB231" s="88"/>
      <c r="AC231" s="88"/>
      <c r="AD231" s="88"/>
    </row>
    <row r="232" spans="1:30" s="54" customFormat="1" ht="17.45" customHeight="1">
      <c r="A232" s="243"/>
      <c r="B232" s="244"/>
      <c r="C232" s="101"/>
      <c r="D232" s="178"/>
      <c r="E232" s="178"/>
      <c r="F232" s="3"/>
      <c r="G232" s="3"/>
      <c r="H232" s="2"/>
      <c r="I232" s="2"/>
      <c r="J232" s="3"/>
      <c r="K232" s="65"/>
      <c r="L232" s="66"/>
      <c r="M232" s="66"/>
      <c r="N232" s="67"/>
      <c r="R232" s="88"/>
      <c r="S232" s="88"/>
      <c r="T232" s="88"/>
      <c r="U232" s="88"/>
      <c r="V232" s="88"/>
      <c r="W232" s="88"/>
      <c r="X232" s="88"/>
      <c r="Y232" s="88"/>
      <c r="Z232" s="88"/>
      <c r="AA232" s="88"/>
      <c r="AB232" s="88"/>
      <c r="AC232" s="88"/>
      <c r="AD232" s="88"/>
    </row>
    <row r="233" spans="1:30" s="54" customFormat="1" ht="17.45" customHeight="1">
      <c r="A233" s="243"/>
      <c r="B233" s="244"/>
      <c r="C233" s="101"/>
      <c r="D233" s="178"/>
      <c r="E233" s="178"/>
      <c r="F233" s="3"/>
      <c r="G233" s="3"/>
      <c r="H233" s="2"/>
      <c r="I233" s="2"/>
      <c r="J233" s="3"/>
      <c r="N233" s="122"/>
      <c r="R233" s="88"/>
      <c r="S233" s="88"/>
      <c r="T233" s="88"/>
      <c r="U233" s="88"/>
      <c r="V233" s="88"/>
      <c r="W233" s="88"/>
      <c r="X233" s="88"/>
      <c r="Y233" s="88"/>
      <c r="Z233" s="88"/>
      <c r="AA233" s="88"/>
      <c r="AB233" s="88"/>
      <c r="AC233" s="88"/>
      <c r="AD233" s="88"/>
    </row>
    <row r="234" spans="1:30" s="54" customFormat="1" ht="17.45" customHeight="1">
      <c r="A234" s="243"/>
      <c r="B234" s="244"/>
      <c r="C234" s="101"/>
      <c r="D234" s="178"/>
      <c r="E234" s="178"/>
      <c r="F234" s="3"/>
      <c r="G234" s="3"/>
      <c r="H234" s="2"/>
      <c r="I234" s="2"/>
      <c r="J234" s="3"/>
      <c r="K234" s="36"/>
      <c r="R234" s="88"/>
      <c r="S234" s="88"/>
      <c r="T234" s="88"/>
      <c r="U234" s="88"/>
      <c r="V234" s="88"/>
      <c r="W234" s="88"/>
      <c r="X234" s="88"/>
      <c r="Y234" s="88"/>
      <c r="Z234" s="88"/>
      <c r="AA234" s="88"/>
      <c r="AB234" s="88"/>
      <c r="AC234" s="88"/>
      <c r="AD234" s="88"/>
    </row>
    <row r="235" spans="1:30" s="54" customFormat="1" ht="17.45" customHeight="1">
      <c r="A235" s="243"/>
      <c r="B235" s="244"/>
      <c r="C235" s="101"/>
      <c r="D235" s="178"/>
      <c r="E235" s="178"/>
      <c r="F235" s="3"/>
      <c r="G235" s="3"/>
      <c r="H235" s="2"/>
      <c r="I235" s="2"/>
      <c r="J235" s="3"/>
      <c r="K235" s="36"/>
      <c r="R235" s="88"/>
      <c r="S235" s="88"/>
      <c r="T235" s="88"/>
      <c r="U235" s="88"/>
      <c r="V235" s="88"/>
      <c r="W235" s="88"/>
      <c r="X235" s="88"/>
      <c r="Y235" s="88"/>
      <c r="Z235" s="88"/>
      <c r="AA235" s="88"/>
      <c r="AB235" s="88"/>
      <c r="AC235" s="88"/>
      <c r="AD235" s="88"/>
    </row>
    <row r="236" spans="1:30" s="54" customFormat="1" ht="17.45" customHeight="1">
      <c r="A236" s="243"/>
      <c r="B236" s="244"/>
      <c r="C236" s="101"/>
      <c r="D236" s="178"/>
      <c r="E236" s="178"/>
      <c r="F236" s="3"/>
      <c r="G236" s="3"/>
      <c r="H236" s="2"/>
      <c r="I236" s="2"/>
      <c r="J236" s="3"/>
      <c r="K236" s="36"/>
      <c r="R236" s="88"/>
      <c r="S236" s="88"/>
      <c r="T236" s="88"/>
      <c r="U236" s="88"/>
      <c r="V236" s="88"/>
      <c r="W236" s="88"/>
      <c r="X236" s="88"/>
      <c r="Y236" s="88"/>
      <c r="Z236" s="88"/>
      <c r="AA236" s="88"/>
      <c r="AB236" s="88"/>
      <c r="AC236" s="88"/>
      <c r="AD236" s="88"/>
    </row>
    <row r="237" spans="1:30" s="54" customFormat="1" ht="17.45" customHeight="1">
      <c r="A237" s="243"/>
      <c r="B237" s="244"/>
      <c r="C237" s="101"/>
      <c r="D237" s="178"/>
      <c r="E237" s="178"/>
      <c r="F237" s="3"/>
      <c r="G237" s="3"/>
      <c r="H237" s="2"/>
      <c r="I237" s="2"/>
      <c r="J237" s="3"/>
      <c r="K237" s="36"/>
      <c r="R237" s="88"/>
      <c r="S237" s="88"/>
      <c r="T237" s="88"/>
      <c r="U237" s="88"/>
      <c r="V237" s="88"/>
      <c r="W237" s="88"/>
      <c r="X237" s="88"/>
      <c r="Y237" s="88"/>
      <c r="Z237" s="88"/>
      <c r="AA237" s="88"/>
      <c r="AB237" s="88"/>
      <c r="AC237" s="88"/>
      <c r="AD237" s="88"/>
    </row>
    <row r="238" spans="1:30" s="54" customFormat="1" ht="17.45" customHeight="1">
      <c r="A238" s="243"/>
      <c r="B238" s="244"/>
      <c r="C238" s="101"/>
      <c r="D238" s="178"/>
      <c r="E238" s="178"/>
      <c r="F238" s="3"/>
      <c r="G238" s="3"/>
      <c r="H238" s="2"/>
      <c r="I238" s="2"/>
      <c r="J238" s="3"/>
      <c r="K238" s="36"/>
      <c r="R238" s="88"/>
      <c r="S238" s="88"/>
      <c r="T238" s="88"/>
      <c r="U238" s="88"/>
      <c r="V238" s="88"/>
      <c r="W238" s="88"/>
      <c r="X238" s="88"/>
      <c r="Y238" s="88"/>
      <c r="Z238" s="88"/>
      <c r="AA238" s="88"/>
      <c r="AB238" s="88"/>
      <c r="AC238" s="88"/>
      <c r="AD238" s="88"/>
    </row>
    <row r="239" spans="1:30" s="36" customFormat="1" ht="17.45" customHeight="1">
      <c r="A239" s="103"/>
      <c r="B239" s="104"/>
      <c r="C239" s="107"/>
      <c r="D239" s="182"/>
      <c r="E239" s="182"/>
      <c r="F239" s="3"/>
      <c r="G239" s="3"/>
      <c r="H239" s="3"/>
      <c r="I239" s="3"/>
      <c r="J239" s="3"/>
      <c r="R239" s="88"/>
      <c r="S239" s="88"/>
      <c r="T239" s="88"/>
      <c r="U239" s="88"/>
      <c r="V239" s="88"/>
      <c r="W239" s="88"/>
      <c r="X239" s="88"/>
      <c r="Y239" s="88"/>
      <c r="Z239" s="88"/>
      <c r="AA239" s="88"/>
      <c r="AB239" s="88"/>
      <c r="AC239" s="88"/>
      <c r="AD239" s="88"/>
    </row>
    <row r="240" spans="1:30" s="36" customFormat="1" ht="17.45" customHeight="1">
      <c r="A240" s="103"/>
      <c r="B240" s="104"/>
      <c r="C240" s="105"/>
      <c r="D240" s="106"/>
      <c r="E240" s="106"/>
      <c r="F240" s="3"/>
      <c r="G240" s="3"/>
      <c r="H240" s="3"/>
      <c r="I240" s="3"/>
      <c r="J240" s="3"/>
      <c r="R240" s="88"/>
      <c r="S240" s="88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</row>
    <row r="241" spans="1:30" s="54" customFormat="1" ht="17.45" customHeight="1">
      <c r="A241" s="245"/>
      <c r="B241" s="246"/>
      <c r="C241" s="101"/>
      <c r="D241" s="177"/>
      <c r="E241" s="177"/>
      <c r="F241" s="40"/>
      <c r="G241" s="43"/>
      <c r="H241" s="47"/>
      <c r="I241" s="11"/>
      <c r="J241" s="11"/>
      <c r="K241" s="35"/>
      <c r="L241" s="35"/>
      <c r="M241" s="35"/>
      <c r="N241" s="35"/>
      <c r="O241"/>
      <c r="P241"/>
      <c r="Q241"/>
      <c r="R241" s="88"/>
      <c r="S241" s="88"/>
      <c r="T241" s="88"/>
      <c r="U241" s="88"/>
      <c r="V241" s="88"/>
      <c r="W241" s="88"/>
      <c r="X241" s="88"/>
      <c r="Y241" s="88"/>
      <c r="Z241" s="88"/>
      <c r="AA241" s="88"/>
      <c r="AB241" s="88"/>
      <c r="AC241" s="88"/>
      <c r="AD241" s="88"/>
    </row>
    <row r="242" spans="1:30" s="54" customFormat="1" ht="17.45" customHeight="1">
      <c r="A242" s="245"/>
      <c r="B242" s="246"/>
      <c r="C242" s="101"/>
      <c r="D242" s="177"/>
      <c r="E242" s="177"/>
      <c r="K242" s="125"/>
      <c r="L242" s="111"/>
      <c r="M242" s="111"/>
      <c r="N242" s="111"/>
      <c r="Q242" s="111"/>
      <c r="R242" s="88"/>
      <c r="S242" s="88"/>
      <c r="T242" s="88"/>
      <c r="U242" s="88"/>
      <c r="V242" s="88"/>
      <c r="W242" s="88"/>
      <c r="X242" s="88"/>
      <c r="Y242" s="88"/>
      <c r="Z242" s="88"/>
      <c r="AA242" s="88"/>
      <c r="AB242" s="88"/>
      <c r="AC242" s="88"/>
      <c r="AD242" s="88"/>
    </row>
    <row r="243" spans="1:30" s="54" customFormat="1" ht="17.45" customHeight="1">
      <c r="A243" s="245"/>
      <c r="B243" s="246"/>
      <c r="C243" s="101"/>
      <c r="D243" s="177"/>
      <c r="E243" s="177"/>
      <c r="H243" s="125"/>
      <c r="J243" s="45"/>
      <c r="Q243" s="125"/>
      <c r="R243" s="88"/>
      <c r="S243" s="88"/>
      <c r="T243" s="88"/>
      <c r="U243" s="88"/>
      <c r="V243" s="88"/>
      <c r="W243" s="88"/>
      <c r="X243" s="88"/>
      <c r="Y243" s="88"/>
      <c r="Z243" s="88"/>
      <c r="AA243" s="88"/>
      <c r="AB243" s="88"/>
      <c r="AC243" s="88"/>
      <c r="AD243" s="88"/>
    </row>
    <row r="244" spans="1:30" s="54" customFormat="1" ht="17.45" customHeight="1">
      <c r="A244" s="245"/>
      <c r="B244" s="246"/>
      <c r="C244" s="101"/>
      <c r="D244" s="177"/>
      <c r="E244" s="177"/>
      <c r="F244" s="45"/>
      <c r="G244" s="44"/>
      <c r="H244" s="114"/>
      <c r="I244" s="111"/>
      <c r="J244" s="111"/>
      <c r="K244" s="111"/>
      <c r="L244" s="111"/>
      <c r="M244" s="111"/>
      <c r="N244" s="111"/>
      <c r="O244" s="111"/>
      <c r="P244" s="111"/>
      <c r="Q244" s="111"/>
      <c r="R244" s="88"/>
      <c r="S244" s="88"/>
      <c r="T244" s="88"/>
      <c r="U244" s="88"/>
      <c r="V244" s="88"/>
      <c r="W244" s="88"/>
      <c r="X244" s="88"/>
      <c r="Y244" s="88"/>
      <c r="Z244" s="88"/>
      <c r="AA244" s="88"/>
      <c r="AB244" s="88"/>
      <c r="AC244" s="88"/>
      <c r="AD244" s="88"/>
    </row>
    <row r="245" spans="1:30" s="54" customFormat="1" ht="17.45" customHeight="1">
      <c r="A245" s="245"/>
      <c r="B245" s="246"/>
      <c r="C245" s="101"/>
      <c r="D245" s="177"/>
      <c r="E245" s="177"/>
      <c r="F245" s="44"/>
      <c r="G245" s="44"/>
      <c r="H245" s="114"/>
      <c r="I245" s="111"/>
      <c r="J245" s="111"/>
      <c r="K245" s="111"/>
      <c r="L245" s="111"/>
      <c r="M245" s="111"/>
      <c r="N245" s="111"/>
      <c r="O245" s="111"/>
      <c r="P245" s="111"/>
      <c r="Q245" s="111"/>
      <c r="R245" s="88"/>
      <c r="S245" s="88"/>
      <c r="T245" s="88"/>
      <c r="U245" s="88"/>
      <c r="V245" s="88"/>
      <c r="W245" s="88"/>
      <c r="X245" s="88"/>
      <c r="Y245" s="88"/>
      <c r="Z245" s="88"/>
      <c r="AA245" s="88"/>
      <c r="AB245" s="88"/>
      <c r="AC245" s="88"/>
      <c r="AD245" s="88"/>
    </row>
    <row r="246" spans="1:30" s="54" customFormat="1" ht="17.45" customHeight="1">
      <c r="A246" s="245"/>
      <c r="B246" s="246"/>
      <c r="C246" s="101"/>
      <c r="D246" s="177"/>
      <c r="E246" s="177"/>
      <c r="F246" s="6"/>
      <c r="G246" s="6"/>
      <c r="H246" s="7"/>
      <c r="I246" s="2"/>
      <c r="J246" s="2"/>
      <c r="K246" s="50"/>
      <c r="L246" s="50"/>
      <c r="M246" s="50"/>
      <c r="N246" s="50"/>
      <c r="O246" s="50"/>
      <c r="P246" s="50"/>
      <c r="Q246" s="50"/>
      <c r="R246" s="88"/>
      <c r="S246" s="88"/>
      <c r="T246" s="88"/>
      <c r="U246" s="88"/>
      <c r="V246" s="88"/>
      <c r="W246" s="88"/>
      <c r="X246" s="88"/>
      <c r="Y246" s="88"/>
      <c r="Z246" s="88"/>
      <c r="AA246" s="88"/>
      <c r="AB246" s="88"/>
      <c r="AC246" s="88"/>
      <c r="AD246" s="88"/>
    </row>
    <row r="247" spans="1:30" s="54" customFormat="1" ht="17.45" customHeight="1">
      <c r="A247" s="245"/>
      <c r="B247" s="246"/>
      <c r="C247" s="101"/>
      <c r="D247" s="177"/>
      <c r="E247" s="177"/>
      <c r="F247" s="6"/>
      <c r="G247" s="6"/>
      <c r="H247" s="7"/>
      <c r="I247" s="2"/>
      <c r="J247" s="2"/>
      <c r="K247" s="35"/>
      <c r="L247" s="35"/>
      <c r="M247" s="35"/>
      <c r="N247" s="35"/>
      <c r="O247"/>
      <c r="P247"/>
      <c r="Q247"/>
      <c r="R247" s="88"/>
      <c r="S247" s="88"/>
      <c r="T247" s="88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</row>
    <row r="248" spans="1:30" s="54" customFormat="1" ht="17.45" customHeight="1">
      <c r="A248" s="245"/>
      <c r="B248" s="246"/>
      <c r="C248" s="101"/>
      <c r="D248" s="177"/>
      <c r="E248" s="177"/>
      <c r="F248" s="271"/>
      <c r="G248" s="271"/>
      <c r="H248" s="7"/>
      <c r="I248" s="2"/>
      <c r="J248" s="2"/>
      <c r="K248" s="50"/>
      <c r="L248" s="50"/>
      <c r="M248" s="50"/>
      <c r="N248" s="50"/>
      <c r="O248" s="50"/>
      <c r="P248" s="50"/>
      <c r="Q248" s="50"/>
      <c r="R248" s="88"/>
      <c r="S248" s="88"/>
      <c r="T248" s="88"/>
      <c r="U248" s="88"/>
      <c r="V248" s="88"/>
      <c r="W248" s="88"/>
      <c r="X248" s="88"/>
      <c r="Y248" s="88"/>
      <c r="Z248" s="88"/>
      <c r="AA248" s="88"/>
      <c r="AB248" s="88"/>
      <c r="AC248" s="88"/>
      <c r="AD248" s="88"/>
    </row>
    <row r="249" spans="1:30" s="54" customFormat="1" ht="17.45" customHeight="1">
      <c r="A249" s="245"/>
      <c r="B249" s="246"/>
      <c r="C249" s="101"/>
      <c r="D249" s="177"/>
      <c r="E249" s="177"/>
      <c r="F249" s="307"/>
      <c r="G249" s="307"/>
      <c r="H249" s="307"/>
      <c r="I249" s="307"/>
      <c r="J249" s="308"/>
      <c r="K249" s="308"/>
      <c r="L249" s="35"/>
      <c r="M249" s="35"/>
      <c r="N249" s="35"/>
      <c r="O249"/>
      <c r="P249"/>
      <c r="Q249"/>
      <c r="R249" s="88"/>
      <c r="S249" s="88"/>
      <c r="T249" s="88"/>
      <c r="U249" s="88"/>
      <c r="V249" s="88"/>
      <c r="W249" s="88"/>
      <c r="X249" s="88"/>
      <c r="Y249" s="88"/>
      <c r="Z249" s="88"/>
      <c r="AA249" s="88"/>
      <c r="AB249" s="88"/>
      <c r="AC249" s="88"/>
      <c r="AD249" s="88"/>
    </row>
    <row r="250" spans="1:30" s="54" customFormat="1" ht="17.45" customHeight="1">
      <c r="A250" s="245"/>
      <c r="B250" s="246"/>
      <c r="C250" s="101"/>
      <c r="D250" s="177"/>
      <c r="E250" s="177"/>
      <c r="F250" s="13"/>
      <c r="G250" s="6"/>
      <c r="H250" s="7"/>
      <c r="I250" s="2"/>
      <c r="J250"/>
      <c r="K250"/>
      <c r="L250"/>
      <c r="M250"/>
      <c r="N250" s="36"/>
      <c r="O250" s="36"/>
      <c r="P250" s="36"/>
      <c r="Q250" s="36"/>
      <c r="R250" s="88"/>
      <c r="S250" s="88"/>
      <c r="T250" s="88"/>
      <c r="U250" s="88"/>
      <c r="V250" s="88"/>
      <c r="W250" s="88"/>
      <c r="X250" s="88"/>
      <c r="Y250" s="88"/>
      <c r="Z250" s="88"/>
      <c r="AA250" s="88"/>
      <c r="AB250" s="88"/>
      <c r="AC250" s="88"/>
      <c r="AD250" s="88"/>
    </row>
    <row r="251" spans="1:30" s="54" customFormat="1" ht="17.45" customHeight="1">
      <c r="A251" s="103"/>
      <c r="B251" s="104"/>
      <c r="C251" s="107"/>
      <c r="D251" s="182"/>
      <c r="E251" s="182"/>
      <c r="F251" s="3"/>
      <c r="G251" s="3"/>
      <c r="H251" s="2"/>
      <c r="I251" s="2"/>
      <c r="J251" s="3"/>
      <c r="K251" s="36"/>
      <c r="N251" s="36"/>
      <c r="O251" s="36"/>
      <c r="P251" s="36"/>
      <c r="Q251" s="36"/>
      <c r="R251" s="88"/>
      <c r="S251" s="88"/>
      <c r="T251" s="88"/>
      <c r="U251" s="88"/>
      <c r="V251" s="88"/>
      <c r="W251" s="88"/>
      <c r="X251" s="88"/>
      <c r="Y251" s="88"/>
      <c r="Z251" s="88"/>
      <c r="AA251" s="88"/>
      <c r="AB251" s="88"/>
      <c r="AC251" s="88"/>
      <c r="AD251" s="88"/>
    </row>
    <row r="252" spans="1:30" s="54" customFormat="1" ht="17.45" customHeight="1">
      <c r="A252" s="103"/>
      <c r="B252" s="104"/>
      <c r="C252" s="105"/>
      <c r="D252" s="106"/>
      <c r="E252" s="106"/>
      <c r="F252" s="3"/>
      <c r="G252" s="3"/>
      <c r="H252" s="3"/>
      <c r="I252" s="3"/>
      <c r="J252" s="3"/>
      <c r="K252" s="36"/>
      <c r="N252" s="36"/>
      <c r="O252" s="36"/>
      <c r="P252" s="36"/>
      <c r="Q252" s="36"/>
      <c r="R252" s="88"/>
      <c r="S252" s="88"/>
      <c r="T252" s="88"/>
      <c r="U252" s="88"/>
      <c r="V252" s="88"/>
      <c r="W252" s="88"/>
      <c r="X252" s="88"/>
      <c r="Y252" s="88"/>
      <c r="Z252" s="88"/>
      <c r="AA252" s="88"/>
      <c r="AB252" s="88"/>
      <c r="AC252" s="88"/>
      <c r="AD252" s="88"/>
    </row>
    <row r="253" spans="1:30" s="54" customFormat="1" ht="17.45" customHeight="1">
      <c r="A253" s="247"/>
      <c r="B253" s="246"/>
      <c r="C253" s="181"/>
      <c r="D253" s="180"/>
      <c r="E253" s="180"/>
      <c r="F253" s="36"/>
      <c r="G253" s="36"/>
      <c r="H253" s="130"/>
      <c r="I253" s="36"/>
      <c r="J253" s="129"/>
      <c r="K253" s="129"/>
      <c r="R253" s="88"/>
      <c r="S253" s="88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</row>
    <row r="254" spans="1:30" s="54" customFormat="1" ht="17.45" customHeight="1">
      <c r="A254" s="247"/>
      <c r="B254" s="246"/>
      <c r="C254" s="101"/>
      <c r="D254" s="178"/>
      <c r="E254" s="178"/>
      <c r="F254" s="36"/>
      <c r="H254" s="128"/>
      <c r="I254" s="15"/>
      <c r="J254" s="69"/>
      <c r="K254" s="73"/>
      <c r="L254" s="73"/>
      <c r="M254" s="73"/>
      <c r="N254" s="80"/>
      <c r="O254" s="80"/>
      <c r="P254" s="36"/>
      <c r="Q254" s="36"/>
    </row>
    <row r="255" spans="1:30" s="54" customFormat="1" ht="17.45" customHeight="1">
      <c r="A255" s="247"/>
      <c r="B255" s="246"/>
      <c r="C255" s="101"/>
      <c r="D255" s="178"/>
      <c r="E255" s="178"/>
      <c r="F255" s="17"/>
      <c r="G255" s="17"/>
      <c r="H255" s="14"/>
      <c r="I255" s="15"/>
      <c r="J255" s="69"/>
      <c r="K255" s="73"/>
      <c r="L255" s="73"/>
      <c r="M255" s="73"/>
      <c r="N255" s="73"/>
      <c r="O255" s="73"/>
    </row>
    <row r="256" spans="1:30" s="54" customFormat="1" ht="17.45" customHeight="1">
      <c r="A256" s="247"/>
      <c r="B256" s="246"/>
      <c r="C256" s="101"/>
      <c r="D256" s="178"/>
      <c r="E256" s="178"/>
      <c r="F256" s="18"/>
      <c r="G256" s="18"/>
      <c r="H256" s="14"/>
      <c r="I256" s="117"/>
      <c r="J256" s="2"/>
    </row>
    <row r="257" spans="1:15" s="54" customFormat="1" ht="17.45" customHeight="1">
      <c r="A257" s="247"/>
      <c r="B257" s="246"/>
      <c r="C257" s="101"/>
      <c r="D257" s="178"/>
      <c r="E257" s="178"/>
      <c r="F257" s="36"/>
    </row>
    <row r="258" spans="1:15" s="54" customFormat="1" ht="17.45" customHeight="1">
      <c r="A258" s="247"/>
      <c r="B258" s="246"/>
      <c r="C258" s="101"/>
      <c r="D258" s="177"/>
      <c r="E258" s="177"/>
      <c r="F258" s="36"/>
      <c r="G258" s="46"/>
      <c r="H258" s="115"/>
      <c r="I258" s="116"/>
      <c r="J258" s="111"/>
      <c r="K258" s="111"/>
    </row>
    <row r="259" spans="1:15" s="54" customFormat="1" ht="17.45" customHeight="1">
      <c r="A259" s="247"/>
      <c r="B259" s="246"/>
      <c r="C259" s="181"/>
      <c r="D259" s="183"/>
      <c r="E259" s="183"/>
      <c r="F259" s="36"/>
      <c r="G259" s="46"/>
      <c r="H259" s="115"/>
      <c r="I259" s="116"/>
      <c r="J259" s="111"/>
      <c r="K259" s="111"/>
    </row>
    <row r="260" spans="1:15" s="54" customFormat="1" ht="17.45" customHeight="1">
      <c r="A260" s="247"/>
      <c r="B260" s="246"/>
      <c r="C260" s="101"/>
      <c r="D260" s="178"/>
      <c r="E260" s="178"/>
      <c r="F260" s="18"/>
      <c r="G260" s="18"/>
      <c r="H260" s="14"/>
      <c r="I260" s="15"/>
      <c r="J260" s="2"/>
      <c r="K260" s="35"/>
      <c r="L260" s="35"/>
      <c r="M260" s="35"/>
      <c r="N260" s="35"/>
      <c r="O260"/>
    </row>
    <row r="261" spans="1:15" s="54" customFormat="1" ht="17.45" customHeight="1">
      <c r="A261" s="247"/>
      <c r="B261" s="246"/>
      <c r="C261" s="101"/>
      <c r="D261" s="178"/>
      <c r="E261" s="178"/>
      <c r="F261" s="18"/>
      <c r="G261" s="18"/>
      <c r="H261" s="14"/>
      <c r="I261" s="15"/>
      <c r="J261" s="2"/>
    </row>
    <row r="262" spans="1:15" s="54" customFormat="1" ht="17.45" customHeight="1">
      <c r="A262" s="247"/>
      <c r="B262" s="246"/>
      <c r="C262" s="101"/>
      <c r="D262" s="177"/>
      <c r="E262" s="177"/>
      <c r="F262" s="36"/>
      <c r="I262" s="2"/>
      <c r="J262" s="2"/>
      <c r="K262" s="35"/>
      <c r="L262" s="35"/>
      <c r="M262" s="35"/>
      <c r="N262" s="35"/>
      <c r="O262"/>
    </row>
    <row r="263" spans="1:15" s="54" customFormat="1" ht="17.45" customHeight="1">
      <c r="A263" s="247"/>
      <c r="B263" s="246"/>
      <c r="C263" s="101"/>
      <c r="D263" s="177"/>
      <c r="E263" s="177"/>
      <c r="F263" s="6"/>
      <c r="G263" s="6"/>
      <c r="H263" s="12"/>
      <c r="I263" s="2"/>
      <c r="J263" s="2"/>
      <c r="K263" s="35"/>
      <c r="L263" s="35"/>
      <c r="M263" s="35"/>
      <c r="N263" s="35"/>
      <c r="O263"/>
    </row>
    <row r="264" spans="1:15" s="54" customFormat="1" ht="17.45" customHeight="1">
      <c r="A264" s="247"/>
      <c r="B264" s="246"/>
      <c r="C264" s="101"/>
      <c r="D264" s="88"/>
      <c r="E264" s="88"/>
      <c r="F264" s="36"/>
      <c r="G264" s="40"/>
      <c r="K264" s="108"/>
      <c r="O264" s="79"/>
    </row>
    <row r="265" spans="1:15" s="54" customFormat="1" ht="17.45" customHeight="1">
      <c r="A265" s="247"/>
      <c r="B265" s="246"/>
      <c r="C265" s="181"/>
      <c r="D265" s="180"/>
      <c r="E265" s="180"/>
      <c r="F265" s="36"/>
      <c r="G265" s="40"/>
      <c r="K265" s="108"/>
      <c r="O265" s="79"/>
    </row>
    <row r="266" spans="1:15" s="54" customFormat="1" ht="17.45" customHeight="1">
      <c r="A266" s="247"/>
      <c r="B266" s="246"/>
      <c r="C266" s="101"/>
      <c r="D266" s="178"/>
      <c r="E266" s="178"/>
      <c r="F266" s="49"/>
      <c r="G266" s="49"/>
      <c r="H266" s="49"/>
      <c r="I266" s="49"/>
      <c r="J266" s="79"/>
      <c r="K266" s="79"/>
      <c r="L266" s="79"/>
      <c r="M266" s="79"/>
      <c r="N266" s="79"/>
      <c r="O266" s="79"/>
    </row>
    <row r="267" spans="1:15" s="54" customFormat="1" ht="17.45" customHeight="1">
      <c r="A267" s="247"/>
      <c r="B267" s="246"/>
      <c r="C267" s="101"/>
      <c r="D267" s="177"/>
      <c r="E267" s="177"/>
      <c r="F267" s="36"/>
      <c r="G267" s="39"/>
      <c r="H267" s="39"/>
      <c r="I267" s="39"/>
      <c r="J267" s="42"/>
      <c r="K267" s="42"/>
      <c r="L267" s="42"/>
      <c r="M267" s="41"/>
      <c r="N267" s="41"/>
      <c r="O267" s="41"/>
    </row>
    <row r="268" spans="1:15" s="54" customFormat="1" ht="17.45" customHeight="1">
      <c r="A268" s="247"/>
      <c r="B268" s="246"/>
      <c r="C268" s="101"/>
      <c r="D268" s="177"/>
      <c r="E268" s="177"/>
      <c r="F268" s="36"/>
      <c r="G268" s="6"/>
      <c r="H268" s="7"/>
      <c r="I268" s="2"/>
      <c r="J268" s="2"/>
      <c r="K268" s="35"/>
      <c r="L268" s="35"/>
      <c r="M268" s="35"/>
      <c r="N268" s="35"/>
      <c r="O268"/>
    </row>
    <row r="269" spans="1:15" s="54" customFormat="1" ht="17.45" customHeight="1">
      <c r="A269" s="103"/>
      <c r="B269" s="104"/>
      <c r="C269" s="107"/>
      <c r="D269" s="182"/>
      <c r="E269" s="182"/>
      <c r="F269" s="3"/>
      <c r="G269" s="3"/>
      <c r="H269" s="2"/>
      <c r="I269" s="2"/>
      <c r="J269" s="3"/>
      <c r="K269" s="36"/>
    </row>
    <row r="270" spans="1:15" s="54" customFormat="1" ht="17.45" customHeight="1">
      <c r="A270" s="103"/>
      <c r="B270" s="104"/>
      <c r="C270" s="105"/>
      <c r="D270" s="106"/>
      <c r="E270" s="106"/>
      <c r="F270" s="3"/>
      <c r="G270" s="3"/>
      <c r="H270" s="2"/>
      <c r="I270" s="2"/>
      <c r="J270" s="3"/>
      <c r="K270" s="36"/>
    </row>
    <row r="271" spans="1:15" s="54" customFormat="1" ht="17.45" customHeight="1">
      <c r="A271" s="247"/>
      <c r="B271" s="246"/>
      <c r="C271" s="101"/>
      <c r="D271" s="177"/>
      <c r="E271" s="177"/>
      <c r="F271" s="63"/>
      <c r="G271" s="46"/>
      <c r="H271" s="46"/>
      <c r="I271" s="46"/>
      <c r="J271" s="3"/>
      <c r="K271" s="36"/>
    </row>
    <row r="272" spans="1:15" s="54" customFormat="1" ht="17.45" customHeight="1">
      <c r="A272" s="247"/>
      <c r="B272" s="246"/>
      <c r="C272" s="101"/>
      <c r="D272" s="177"/>
      <c r="E272" s="177"/>
      <c r="F272" s="5"/>
      <c r="G272" s="145"/>
      <c r="H272" s="145"/>
      <c r="I272" s="145"/>
      <c r="J272" s="3"/>
      <c r="K272" s="36"/>
    </row>
    <row r="273" spans="1:11" s="54" customFormat="1" ht="17.45" customHeight="1">
      <c r="A273" s="247"/>
      <c r="B273" s="246"/>
      <c r="C273" s="101"/>
      <c r="D273" s="177"/>
      <c r="E273" s="177"/>
      <c r="F273" s="6"/>
      <c r="G273" s="6"/>
      <c r="H273" s="7"/>
      <c r="I273" s="2"/>
      <c r="J273" s="3"/>
      <c r="K273" s="36"/>
    </row>
    <row r="274" spans="1:11" s="54" customFormat="1" ht="17.45" customHeight="1">
      <c r="A274" s="247"/>
      <c r="B274" s="246"/>
      <c r="C274" s="101"/>
      <c r="D274" s="177"/>
      <c r="E274" s="177"/>
      <c r="F274" s="6"/>
      <c r="G274" s="6"/>
      <c r="H274" s="7"/>
      <c r="I274" s="2"/>
      <c r="J274" s="3"/>
      <c r="K274" s="36"/>
    </row>
    <row r="275" spans="1:11" s="54" customFormat="1" ht="17.45" customHeight="1">
      <c r="A275" s="247"/>
      <c r="B275" s="246"/>
      <c r="C275" s="101"/>
      <c r="D275" s="177"/>
      <c r="E275" s="177"/>
      <c r="F275" s="36"/>
      <c r="G275" s="6"/>
      <c r="H275" s="7"/>
      <c r="I275" s="2"/>
      <c r="J275" s="3"/>
      <c r="K275" s="36"/>
    </row>
    <row r="276" spans="1:11" s="54" customFormat="1" ht="17.45" customHeight="1">
      <c r="A276" s="247"/>
      <c r="B276" s="246"/>
      <c r="C276" s="101"/>
      <c r="D276" s="177"/>
      <c r="E276" s="177"/>
      <c r="F276" s="36"/>
      <c r="H276" s="46"/>
      <c r="I276" s="46"/>
      <c r="J276" s="3"/>
      <c r="K276" s="36"/>
    </row>
    <row r="277" spans="1:11" s="54" customFormat="1" ht="17.45" customHeight="1">
      <c r="A277" s="247"/>
      <c r="B277" s="246"/>
      <c r="C277" s="101"/>
      <c r="D277" s="177"/>
      <c r="E277" s="177"/>
      <c r="F277" s="6"/>
      <c r="G277" s="6"/>
      <c r="H277" s="7"/>
      <c r="I277" s="2"/>
      <c r="J277" s="3"/>
      <c r="K277" s="36"/>
    </row>
    <row r="278" spans="1:11" s="54" customFormat="1" ht="17.45" customHeight="1">
      <c r="A278" s="247"/>
      <c r="B278" s="246"/>
      <c r="C278" s="101"/>
      <c r="D278" s="177"/>
      <c r="E278" s="177"/>
      <c r="F278" s="6"/>
      <c r="I278" s="2"/>
      <c r="J278" s="3"/>
      <c r="K278" s="36"/>
    </row>
    <row r="279" spans="1:11" s="54" customFormat="1" ht="17.45" customHeight="1">
      <c r="A279" s="247"/>
      <c r="B279" s="246"/>
      <c r="C279" s="101"/>
      <c r="D279" s="177"/>
      <c r="E279" s="177"/>
      <c r="F279" s="6"/>
      <c r="G279" s="6"/>
      <c r="H279" s="7"/>
      <c r="I279" s="2"/>
      <c r="J279" s="3"/>
      <c r="K279" s="36"/>
    </row>
    <row r="280" spans="1:11" s="54" customFormat="1" ht="17.45" customHeight="1">
      <c r="A280" s="247"/>
      <c r="B280" s="246"/>
      <c r="C280" s="101"/>
      <c r="D280" s="177"/>
      <c r="E280" s="177"/>
      <c r="F280" s="36"/>
      <c r="H280" s="7"/>
      <c r="I280" s="2"/>
      <c r="J280" s="3"/>
      <c r="K280" s="36"/>
    </row>
    <row r="281" spans="1:11" s="54" customFormat="1" ht="17.45" customHeight="1">
      <c r="A281" s="247"/>
      <c r="B281" s="246"/>
      <c r="C281" s="101"/>
      <c r="D281" s="177"/>
      <c r="E281" s="177"/>
      <c r="F281" s="70"/>
      <c r="G281" s="6"/>
      <c r="H281" s="7"/>
      <c r="I281" s="2"/>
      <c r="J281" s="3"/>
      <c r="K281" s="36"/>
    </row>
    <row r="282" spans="1:11" s="54" customFormat="1" ht="17.45" customHeight="1">
      <c r="A282" s="247"/>
      <c r="B282" s="246"/>
      <c r="C282" s="101"/>
      <c r="D282" s="177"/>
      <c r="E282" s="177"/>
      <c r="F282" s="70"/>
      <c r="G282" s="6"/>
      <c r="H282" s="7"/>
      <c r="I282" s="2"/>
      <c r="J282" s="3"/>
      <c r="K282" s="36"/>
    </row>
    <row r="283" spans="1:11" s="54" customFormat="1" ht="17.45" customHeight="1">
      <c r="A283" s="247"/>
      <c r="B283" s="246"/>
      <c r="C283" s="101"/>
      <c r="D283" s="177"/>
      <c r="E283" s="177"/>
      <c r="F283" s="53"/>
      <c r="G283" s="6"/>
      <c r="H283" s="7"/>
      <c r="I283" s="2"/>
      <c r="J283" s="3"/>
      <c r="K283" s="36"/>
    </row>
    <row r="284" spans="1:11" s="54" customFormat="1" ht="17.45" customHeight="1">
      <c r="A284" s="247"/>
      <c r="B284" s="246"/>
      <c r="C284" s="101"/>
      <c r="D284" s="177"/>
      <c r="E284" s="177"/>
      <c r="F284" s="53"/>
      <c r="G284" s="6"/>
      <c r="H284" s="7"/>
      <c r="I284" s="2"/>
      <c r="J284" s="3"/>
      <c r="K284" s="36"/>
    </row>
    <row r="285" spans="1:11" s="54" customFormat="1" ht="17.45" customHeight="1">
      <c r="A285" s="247"/>
      <c r="B285" s="246"/>
      <c r="C285" s="101"/>
      <c r="D285" s="177"/>
      <c r="E285" s="177"/>
      <c r="F285" s="6"/>
      <c r="G285" s="6"/>
      <c r="H285" s="7"/>
      <c r="I285" s="2"/>
      <c r="J285" s="3"/>
      <c r="K285" s="36"/>
    </row>
    <row r="286" spans="1:11" s="54" customFormat="1" ht="17.45" customHeight="1">
      <c r="A286" s="247"/>
      <c r="B286" s="246"/>
      <c r="C286" s="101"/>
      <c r="D286" s="177"/>
      <c r="E286" s="177"/>
      <c r="F286" s="36"/>
      <c r="G286" s="6"/>
      <c r="H286" s="7"/>
      <c r="I286" s="2"/>
      <c r="J286" s="3"/>
      <c r="K286" s="36"/>
    </row>
    <row r="287" spans="1:11" s="54" customFormat="1" ht="17.45" customHeight="1">
      <c r="A287" s="247"/>
      <c r="B287" s="246"/>
      <c r="C287" s="101"/>
      <c r="D287" s="177"/>
      <c r="E287" s="177"/>
      <c r="F287" s="44"/>
      <c r="G287" s="6"/>
      <c r="H287" s="7"/>
      <c r="I287" s="2"/>
      <c r="J287" s="3"/>
      <c r="K287" s="36"/>
    </row>
    <row r="288" spans="1:11" s="54" customFormat="1" ht="17.45" customHeight="1">
      <c r="A288" s="247"/>
      <c r="B288" s="246"/>
      <c r="C288" s="101"/>
      <c r="D288" s="177"/>
      <c r="E288" s="177"/>
      <c r="F288" s="44"/>
      <c r="G288" s="6"/>
      <c r="H288" s="7"/>
      <c r="I288" s="2"/>
      <c r="J288" s="3"/>
      <c r="K288" s="36"/>
    </row>
    <row r="289" spans="1:17" s="54" customFormat="1" ht="17.45" customHeight="1">
      <c r="A289" s="247"/>
      <c r="B289" s="246"/>
      <c r="C289" s="101"/>
      <c r="D289" s="177"/>
      <c r="E289" s="177"/>
      <c r="F289" s="46"/>
      <c r="G289" s="6"/>
      <c r="H289" s="7"/>
      <c r="I289" s="2"/>
      <c r="J289" s="3"/>
      <c r="K289" s="36"/>
    </row>
    <row r="290" spans="1:17" s="54" customFormat="1" ht="17.45" customHeight="1">
      <c r="A290" s="103"/>
      <c r="B290" s="104"/>
      <c r="C290" s="107"/>
      <c r="D290" s="182"/>
      <c r="E290" s="182"/>
      <c r="F290" s="3"/>
      <c r="G290" s="3"/>
      <c r="H290" s="2"/>
      <c r="I290" s="2"/>
      <c r="J290" s="3"/>
      <c r="K290" s="36"/>
    </row>
    <row r="291" spans="1:17" s="54" customFormat="1" ht="17.45" customHeight="1">
      <c r="A291" s="103"/>
      <c r="B291" s="104"/>
      <c r="C291" s="105"/>
      <c r="D291" s="106"/>
      <c r="E291" s="106"/>
      <c r="F291" s="3"/>
      <c r="G291" s="3"/>
      <c r="H291" s="2"/>
      <c r="I291" s="2"/>
      <c r="J291" s="3"/>
      <c r="K291" s="36"/>
    </row>
    <row r="292" spans="1:17" s="54" customFormat="1" ht="17.45" customHeight="1">
      <c r="A292" s="247"/>
      <c r="B292" s="246"/>
      <c r="C292" s="101"/>
      <c r="D292" s="177"/>
      <c r="E292" s="177"/>
      <c r="F292" s="36"/>
      <c r="L292" s="108"/>
      <c r="M292" s="36"/>
      <c r="N292" s="108"/>
    </row>
    <row r="293" spans="1:17" s="54" customFormat="1" ht="17.45" customHeight="1">
      <c r="A293" s="247"/>
      <c r="B293" s="246"/>
      <c r="C293" s="181"/>
      <c r="D293" s="183"/>
      <c r="E293" s="179"/>
      <c r="F293" s="36"/>
      <c r="L293" s="38"/>
      <c r="M293" s="305"/>
      <c r="N293" s="305"/>
      <c r="O293"/>
    </row>
    <row r="294" spans="1:17" s="54" customFormat="1" ht="17.45" customHeight="1">
      <c r="A294" s="247"/>
      <c r="B294" s="246"/>
      <c r="C294" s="101"/>
      <c r="D294" s="177"/>
      <c r="E294" s="177"/>
      <c r="F294" s="142"/>
      <c r="G294" s="49"/>
      <c r="H294" s="47"/>
      <c r="I294" s="11"/>
      <c r="J294" s="11"/>
      <c r="K294" s="11"/>
      <c r="L294" s="11"/>
      <c r="M294" s="35"/>
      <c r="N294" s="35"/>
      <c r="O294"/>
    </row>
    <row r="295" spans="1:17" s="54" customFormat="1" ht="17.45" customHeight="1">
      <c r="A295" s="247"/>
      <c r="B295" s="246"/>
      <c r="C295" s="101"/>
      <c r="D295" s="177"/>
      <c r="E295" s="177"/>
      <c r="F295" s="142"/>
      <c r="G295" s="49"/>
      <c r="H295" s="49"/>
      <c r="I295" s="49"/>
      <c r="J295" s="49"/>
      <c r="K295" s="11"/>
      <c r="L295" s="11"/>
      <c r="M295" s="35"/>
      <c r="N295" s="35"/>
      <c r="O295"/>
    </row>
    <row r="296" spans="1:17" s="54" customFormat="1" ht="17.45" customHeight="1">
      <c r="A296" s="247"/>
      <c r="B296" s="246"/>
      <c r="C296" s="101"/>
      <c r="D296" s="177"/>
      <c r="E296" s="177"/>
      <c r="F296" s="36"/>
      <c r="H296" s="49"/>
      <c r="I296" s="11"/>
      <c r="J296" s="11"/>
      <c r="K296" s="11"/>
      <c r="L296" s="11"/>
      <c r="M296" s="35"/>
      <c r="N296" s="35"/>
      <c r="O296"/>
    </row>
    <row r="297" spans="1:17" s="54" customFormat="1" ht="17.45" customHeight="1">
      <c r="A297" s="247"/>
      <c r="B297" s="246"/>
      <c r="C297" s="101"/>
      <c r="D297" s="177"/>
      <c r="E297" s="177"/>
      <c r="F297" s="36"/>
      <c r="L297"/>
      <c r="M297" s="35"/>
      <c r="N297" s="35"/>
      <c r="O297"/>
    </row>
    <row r="298" spans="1:17" s="54" customFormat="1" ht="17.45" customHeight="1">
      <c r="A298" s="247"/>
      <c r="B298" s="246"/>
      <c r="C298" s="181"/>
      <c r="D298" s="179"/>
      <c r="E298" s="179"/>
      <c r="F298" s="36"/>
      <c r="G298" s="88"/>
      <c r="H298" s="88"/>
      <c r="I298" s="88"/>
      <c r="J298" s="46"/>
    </row>
    <row r="299" spans="1:17" s="54" customFormat="1" ht="17.45" customHeight="1">
      <c r="A299" s="247"/>
      <c r="B299" s="246"/>
      <c r="C299" s="101"/>
      <c r="D299" s="177"/>
      <c r="E299" s="177"/>
      <c r="F299" s="6"/>
      <c r="G299" s="8"/>
      <c r="H299" s="7"/>
      <c r="I299" s="2"/>
      <c r="J299" s="2"/>
      <c r="L299" s="35"/>
      <c r="M299" s="35"/>
      <c r="N299" s="35"/>
      <c r="O299"/>
    </row>
    <row r="300" spans="1:17" s="54" customFormat="1" ht="17.45" customHeight="1">
      <c r="A300" s="247"/>
      <c r="B300" s="246"/>
      <c r="C300" s="101"/>
      <c r="D300" s="177"/>
      <c r="E300" s="177"/>
      <c r="F300" s="6"/>
      <c r="G300" s="8"/>
      <c r="H300" s="7"/>
      <c r="I300" s="2"/>
      <c r="J300" s="2"/>
      <c r="L300" s="35"/>
      <c r="M300" s="35"/>
      <c r="N300" s="35"/>
      <c r="O300"/>
    </row>
    <row r="301" spans="1:17" s="54" customFormat="1" ht="17.45" customHeight="1">
      <c r="A301" s="247"/>
      <c r="B301" s="246"/>
      <c r="C301" s="101"/>
      <c r="D301" s="177"/>
      <c r="E301" s="177"/>
      <c r="F301" s="71"/>
      <c r="G301" s="75"/>
      <c r="H301" s="72"/>
      <c r="I301" s="146"/>
      <c r="L301" s="73"/>
      <c r="M301" s="73"/>
      <c r="N301" s="73"/>
      <c r="O301" s="73"/>
    </row>
    <row r="302" spans="1:17" s="54" customFormat="1" ht="17.45" customHeight="1">
      <c r="A302" s="247"/>
      <c r="B302" s="246"/>
      <c r="C302" s="181"/>
      <c r="D302" s="183"/>
      <c r="E302" s="179"/>
      <c r="F302" s="36"/>
      <c r="L302" s="108"/>
      <c r="M302" s="108"/>
    </row>
    <row r="303" spans="1:17" s="54" customFormat="1" ht="17.45" customHeight="1">
      <c r="A303" s="247"/>
      <c r="B303" s="246"/>
      <c r="C303" s="101"/>
      <c r="D303" s="177"/>
      <c r="E303" s="177"/>
      <c r="F303" s="36"/>
    </row>
    <row r="304" spans="1:17" s="54" customFormat="1" ht="17.45" customHeight="1">
      <c r="A304" s="247"/>
      <c r="B304" s="246"/>
      <c r="C304" s="181"/>
      <c r="D304" s="183"/>
      <c r="E304" s="179"/>
      <c r="F304" s="36"/>
      <c r="M304" s="108"/>
      <c r="P304" s="111"/>
      <c r="Q304" s="111"/>
    </row>
    <row r="305" spans="1:17" s="54" customFormat="1" ht="17.45" customHeight="1">
      <c r="A305" s="247"/>
      <c r="B305" s="246"/>
      <c r="C305" s="101"/>
      <c r="D305" s="177"/>
      <c r="E305" s="184"/>
      <c r="F305" s="36"/>
      <c r="I305" s="36"/>
      <c r="J305" s="36"/>
      <c r="K305" s="45"/>
      <c r="L305" s="36"/>
      <c r="M305" s="36"/>
      <c r="N305" s="112"/>
      <c r="O305" s="112"/>
      <c r="P305" s="111"/>
      <c r="Q305" s="111"/>
    </row>
    <row r="306" spans="1:17" s="54" customFormat="1" ht="17.45" customHeight="1">
      <c r="A306" s="247"/>
      <c r="B306" s="246"/>
      <c r="C306" s="101"/>
      <c r="D306" s="177"/>
      <c r="E306" s="177"/>
      <c r="F306" s="71"/>
      <c r="G306" s="75"/>
      <c r="H306" s="71"/>
      <c r="I306" s="74"/>
      <c r="J306" s="127"/>
      <c r="K306" s="75"/>
      <c r="L306" s="80"/>
      <c r="M306" s="80"/>
      <c r="N306" s="73"/>
      <c r="O306" s="73"/>
    </row>
    <row r="307" spans="1:17" s="54" customFormat="1" ht="17.45" customHeight="1">
      <c r="A307" s="247"/>
      <c r="B307" s="246"/>
      <c r="C307" s="101"/>
      <c r="D307" s="177"/>
      <c r="E307" s="177"/>
      <c r="F307" s="71"/>
      <c r="G307" s="75"/>
      <c r="H307" s="72"/>
      <c r="I307" s="146"/>
      <c r="J307" s="69"/>
      <c r="K307" s="73"/>
      <c r="L307" s="73"/>
      <c r="M307" s="73"/>
      <c r="N307" s="73"/>
      <c r="O307" s="73"/>
    </row>
    <row r="308" spans="1:17" s="54" customFormat="1" ht="17.45" customHeight="1">
      <c r="A308" s="247"/>
      <c r="B308" s="246"/>
      <c r="C308" s="101"/>
      <c r="D308" s="177"/>
      <c r="E308" s="177"/>
      <c r="F308" s="36"/>
      <c r="G308" s="113"/>
      <c r="H308" s="114"/>
      <c r="I308" s="111"/>
      <c r="J308" s="111"/>
      <c r="K308" s="111"/>
      <c r="L308" s="35"/>
      <c r="M308" s="35"/>
      <c r="N308" s="35"/>
      <c r="O308"/>
    </row>
    <row r="309" spans="1:17" s="54" customFormat="1" ht="17.45" customHeight="1">
      <c r="A309" s="247"/>
      <c r="B309" s="246"/>
      <c r="C309" s="101"/>
      <c r="D309" s="177"/>
      <c r="E309" s="177"/>
      <c r="F309" s="36"/>
      <c r="K309" s="45"/>
      <c r="L309" s="35"/>
    </row>
    <row r="310" spans="1:17" s="54" customFormat="1" ht="17.45" customHeight="1">
      <c r="A310" s="247"/>
      <c r="B310" s="246"/>
      <c r="C310" s="181"/>
      <c r="D310" s="183"/>
      <c r="E310" s="179"/>
      <c r="F310" s="36"/>
      <c r="I310" s="36"/>
      <c r="J310" s="119"/>
      <c r="K310" s="119"/>
    </row>
    <row r="311" spans="1:17" s="54" customFormat="1" ht="17.45" customHeight="1">
      <c r="A311" s="103"/>
      <c r="B311" s="104"/>
      <c r="C311" s="107"/>
      <c r="D311" s="182"/>
      <c r="E311" s="182"/>
      <c r="F311" s="152"/>
      <c r="G311" s="111"/>
      <c r="H311" s="111"/>
      <c r="I311" s="111"/>
      <c r="J311" s="111"/>
      <c r="K311" s="111"/>
    </row>
    <row r="312" spans="1:17" s="54" customFormat="1" ht="17.45" customHeight="1">
      <c r="A312" s="103"/>
      <c r="B312" s="104"/>
      <c r="C312" s="105"/>
      <c r="D312" s="106"/>
      <c r="E312" s="106"/>
      <c r="F312" s="36"/>
    </row>
    <row r="313" spans="1:17" s="54" customFormat="1" ht="17.45" customHeight="1">
      <c r="A313" s="247"/>
      <c r="B313" s="246"/>
      <c r="C313" s="101"/>
      <c r="D313" s="178"/>
      <c r="E313" s="178"/>
      <c r="F313" s="6"/>
      <c r="G313" s="6"/>
      <c r="H313" s="7"/>
      <c r="I313" s="2"/>
      <c r="N313" s="67"/>
      <c r="O313" s="67"/>
      <c r="P313" s="67"/>
    </row>
    <row r="314" spans="1:17" ht="17.45" customHeight="1">
      <c r="A314" s="247"/>
      <c r="B314" s="246"/>
      <c r="C314" s="101"/>
      <c r="D314" s="178"/>
      <c r="E314" s="178"/>
      <c r="F314" s="153"/>
      <c r="G314" s="135"/>
      <c r="H314" s="54"/>
      <c r="I314" s="54"/>
      <c r="J314" s="133"/>
      <c r="K314" s="54"/>
      <c r="L314" s="54"/>
      <c r="M314" s="54"/>
      <c r="N314" s="67"/>
      <c r="O314" s="67"/>
      <c r="P314" s="67"/>
    </row>
    <row r="315" spans="1:17" s="50" customFormat="1" ht="17.45" customHeight="1">
      <c r="A315" s="247"/>
      <c r="B315" s="246"/>
      <c r="C315" s="101"/>
      <c r="D315" s="178"/>
      <c r="E315" s="178"/>
      <c r="F315" s="6"/>
      <c r="G315" s="6"/>
      <c r="H315" s="7"/>
      <c r="I315" s="2"/>
      <c r="J315" s="2"/>
      <c r="K315" s="134"/>
      <c r="L315" s="134"/>
      <c r="M315" s="67"/>
      <c r="N315" s="67"/>
      <c r="O315" s="67"/>
      <c r="P315" s="67"/>
    </row>
    <row r="316" spans="1:17" ht="17.45" customHeight="1">
      <c r="A316" s="247"/>
      <c r="B316" s="246"/>
      <c r="C316" s="101"/>
      <c r="D316" s="178"/>
      <c r="E316" s="178"/>
      <c r="F316" s="6"/>
      <c r="G316" s="6"/>
      <c r="H316" s="7"/>
      <c r="I316" s="2"/>
      <c r="J316" s="2"/>
      <c r="K316" s="54"/>
      <c r="L316" s="54"/>
      <c r="M316" s="54"/>
      <c r="N316" s="54"/>
      <c r="O316" s="54"/>
      <c r="P316" s="54"/>
    </row>
    <row r="317" spans="1:17" s="50" customFormat="1" ht="17.45" customHeight="1">
      <c r="A317" s="247"/>
      <c r="B317" s="246"/>
      <c r="C317" s="101"/>
      <c r="D317" s="178"/>
      <c r="E317" s="178"/>
      <c r="F317" s="136"/>
      <c r="G317" s="5"/>
      <c r="H317" s="7"/>
      <c r="I317" s="2"/>
      <c r="J317" s="2"/>
      <c r="K317" s="54"/>
      <c r="L317" s="54"/>
      <c r="M317" s="54"/>
      <c r="N317" s="54"/>
      <c r="O317" s="54"/>
      <c r="P317" s="54"/>
    </row>
    <row r="318" spans="1:17" ht="17.45" customHeight="1">
      <c r="A318" s="247"/>
      <c r="B318" s="246"/>
      <c r="C318" s="101"/>
      <c r="D318" s="178"/>
      <c r="E318" s="178"/>
      <c r="F318" s="6"/>
      <c r="G318" s="6"/>
      <c r="H318" s="7"/>
      <c r="I318" s="2"/>
      <c r="J318" s="2"/>
      <c r="K318" s="54"/>
      <c r="L318" s="54"/>
      <c r="M318" s="54"/>
      <c r="N318" s="54"/>
      <c r="O318" s="54"/>
      <c r="P318" s="54"/>
    </row>
    <row r="319" spans="1:17" ht="17.45" customHeight="1">
      <c r="A319" s="247"/>
      <c r="B319" s="246"/>
      <c r="C319" s="101"/>
      <c r="D319" s="178"/>
      <c r="E319" s="178"/>
      <c r="F319" s="153"/>
      <c r="G319" s="135"/>
      <c r="H319" s="7"/>
      <c r="I319" s="2"/>
      <c r="J319" s="2"/>
      <c r="K319" s="54"/>
      <c r="L319" s="54"/>
      <c r="M319" s="54"/>
      <c r="N319" s="54"/>
      <c r="O319" s="54"/>
      <c r="P319" s="54"/>
    </row>
    <row r="320" spans="1:17" s="54" customFormat="1" ht="17.45" customHeight="1">
      <c r="A320" s="247"/>
      <c r="B320" s="246"/>
      <c r="C320" s="101"/>
      <c r="D320" s="178"/>
      <c r="E320" s="178"/>
      <c r="F320" s="43"/>
      <c r="G320" s="6"/>
      <c r="H320" s="7"/>
      <c r="I320" s="2"/>
      <c r="J320" s="2"/>
    </row>
    <row r="321" spans="1:15" s="54" customFormat="1" ht="17.45" customHeight="1">
      <c r="A321" s="247"/>
      <c r="B321" s="246"/>
      <c r="C321" s="101"/>
      <c r="D321" s="178"/>
      <c r="E321" s="178"/>
      <c r="F321" s="6"/>
      <c r="G321" s="6"/>
      <c r="H321" s="7"/>
      <c r="I321" s="2"/>
      <c r="J321" s="2"/>
    </row>
    <row r="322" spans="1:15" s="54" customFormat="1" ht="17.45" customHeight="1">
      <c r="A322" s="247"/>
      <c r="B322" s="246"/>
      <c r="C322" s="101"/>
      <c r="D322" s="178"/>
      <c r="E322" s="178"/>
      <c r="F322" s="6"/>
      <c r="G322" s="6"/>
      <c r="H322" s="7"/>
      <c r="I322" s="2"/>
      <c r="J322" s="2"/>
    </row>
    <row r="323" spans="1:15" s="54" customFormat="1" ht="17.45" customHeight="1">
      <c r="A323" s="247"/>
      <c r="B323" s="246"/>
      <c r="C323" s="101"/>
      <c r="D323" s="178"/>
      <c r="E323" s="178"/>
      <c r="F323" s="36"/>
      <c r="H323" s="118"/>
      <c r="J323" s="118"/>
    </row>
    <row r="324" spans="1:15" s="54" customFormat="1" ht="17.45" customHeight="1">
      <c r="A324" s="247"/>
      <c r="B324" s="246"/>
      <c r="C324" s="181"/>
      <c r="D324" s="185"/>
      <c r="E324" s="180"/>
      <c r="F324" s="36"/>
      <c r="G324" s="36"/>
      <c r="H324" s="108"/>
      <c r="L324" s="125"/>
      <c r="M324" s="36"/>
      <c r="N324" s="108"/>
      <c r="O324" s="108"/>
    </row>
    <row r="325" spans="1:15" s="54" customFormat="1" ht="17.45" customHeight="1">
      <c r="A325" s="247"/>
      <c r="B325" s="246"/>
      <c r="C325" s="101"/>
      <c r="D325" s="178"/>
      <c r="E325" s="178"/>
      <c r="F325" s="39"/>
      <c r="G325" s="39"/>
      <c r="H325" s="47"/>
      <c r="I325" s="11"/>
      <c r="J325" s="11"/>
      <c r="K325" s="11"/>
    </row>
    <row r="326" spans="1:15" s="54" customFormat="1" ht="17.45" customHeight="1">
      <c r="A326" s="247"/>
      <c r="B326" s="246"/>
      <c r="C326" s="101"/>
      <c r="D326" s="178"/>
      <c r="E326" s="178"/>
      <c r="F326" s="43"/>
      <c r="G326" s="43"/>
      <c r="H326" s="47"/>
      <c r="I326" s="11"/>
      <c r="J326" s="11"/>
      <c r="K326" s="11"/>
    </row>
    <row r="327" spans="1:15" s="54" customFormat="1" ht="17.45" customHeight="1">
      <c r="A327" s="247"/>
      <c r="B327" s="246"/>
      <c r="C327" s="101"/>
      <c r="D327" s="178"/>
      <c r="E327" s="178"/>
      <c r="F327" s="43"/>
      <c r="G327" s="43"/>
      <c r="H327" s="47"/>
      <c r="I327" s="11"/>
      <c r="J327" s="11"/>
      <c r="K327" s="11"/>
    </row>
    <row r="328" spans="1:15" s="54" customFormat="1" ht="17.45" customHeight="1">
      <c r="A328" s="247"/>
      <c r="B328" s="246"/>
      <c r="C328" s="101"/>
      <c r="D328" s="178"/>
      <c r="E328" s="178"/>
      <c r="F328" s="43"/>
      <c r="G328" s="43"/>
      <c r="H328" s="47"/>
      <c r="I328" s="11"/>
      <c r="J328" s="11"/>
      <c r="K328" s="11"/>
    </row>
    <row r="329" spans="1:15" s="54" customFormat="1" ht="17.45" customHeight="1">
      <c r="A329" s="247"/>
      <c r="B329" s="246"/>
      <c r="C329" s="101"/>
      <c r="D329" s="178"/>
      <c r="E329" s="178"/>
      <c r="F329" s="43"/>
      <c r="G329" s="43"/>
      <c r="H329" s="47"/>
      <c r="I329" s="11"/>
      <c r="J329" s="11"/>
      <c r="K329" s="68"/>
    </row>
    <row r="330" spans="1:15" s="54" customFormat="1" ht="17.45" customHeight="1">
      <c r="A330" s="247"/>
      <c r="B330" s="246"/>
      <c r="C330" s="101"/>
      <c r="D330" s="178"/>
      <c r="E330" s="178"/>
      <c r="F330" s="36"/>
      <c r="I330" s="38"/>
      <c r="J330" s="38"/>
      <c r="K330" s="11"/>
    </row>
    <row r="331" spans="1:15" s="54" customFormat="1" ht="17.45" customHeight="1">
      <c r="A331" s="247"/>
      <c r="B331" s="246"/>
      <c r="C331" s="101"/>
      <c r="D331" s="177"/>
      <c r="E331" s="177"/>
      <c r="F331" s="6"/>
      <c r="G331" s="6"/>
      <c r="H331" s="7"/>
    </row>
    <row r="332" spans="1:15" s="54" customFormat="1" ht="17.45" customHeight="1">
      <c r="A332" s="247"/>
      <c r="B332" s="246"/>
      <c r="C332" s="101"/>
      <c r="D332" s="177"/>
      <c r="E332" s="177"/>
      <c r="F332" s="6"/>
      <c r="G332" s="6"/>
      <c r="H332" s="7"/>
    </row>
    <row r="333" spans="1:15" s="54" customFormat="1" ht="17.45" customHeight="1">
      <c r="A333" s="247"/>
      <c r="B333" s="246"/>
      <c r="C333" s="181"/>
      <c r="D333" s="185"/>
      <c r="E333" s="180"/>
      <c r="F333" s="36"/>
      <c r="H333" s="49"/>
      <c r="K333" s="40"/>
    </row>
    <row r="334" spans="1:15" s="54" customFormat="1" ht="17.45" customHeight="1">
      <c r="A334" s="103"/>
      <c r="B334" s="104"/>
      <c r="C334" s="107"/>
      <c r="D334" s="182"/>
      <c r="E334" s="182"/>
      <c r="F334" s="13"/>
      <c r="G334" s="6"/>
      <c r="H334" s="7"/>
      <c r="I334" s="2"/>
    </row>
    <row r="335" spans="1:15" s="54" customFormat="1" ht="17.45" customHeight="1">
      <c r="A335" s="103"/>
      <c r="B335" s="104"/>
      <c r="C335" s="105"/>
      <c r="D335" s="106"/>
      <c r="E335" s="106"/>
      <c r="F335" s="13"/>
      <c r="G335" s="6"/>
      <c r="H335" s="7"/>
      <c r="I335" s="2"/>
    </row>
    <row r="336" spans="1:15" s="54" customFormat="1" ht="17.45" customHeight="1">
      <c r="A336" s="247"/>
      <c r="B336" s="246"/>
      <c r="C336" s="101"/>
      <c r="D336" s="177"/>
      <c r="E336" s="177"/>
      <c r="F336" s="6"/>
      <c r="G336" s="6"/>
      <c r="H336" s="7"/>
      <c r="I336" s="2"/>
    </row>
    <row r="337" spans="1:12" s="54" customFormat="1" ht="17.45" customHeight="1">
      <c r="A337" s="247"/>
      <c r="B337" s="246"/>
      <c r="C337" s="101"/>
      <c r="D337" s="177"/>
      <c r="E337" s="177"/>
      <c r="F337" s="6"/>
      <c r="G337" s="6"/>
      <c r="H337" s="7"/>
      <c r="I337" s="2"/>
    </row>
    <row r="338" spans="1:12" s="54" customFormat="1" ht="17.45" customHeight="1">
      <c r="A338" s="247"/>
      <c r="B338" s="246"/>
      <c r="C338" s="101"/>
      <c r="D338" s="177"/>
      <c r="E338" s="177"/>
      <c r="F338" s="6"/>
      <c r="G338" s="6"/>
      <c r="H338" s="7"/>
      <c r="I338" s="2"/>
    </row>
    <row r="339" spans="1:12" s="54" customFormat="1" ht="17.45" customHeight="1">
      <c r="A339" s="247"/>
      <c r="B339" s="246"/>
      <c r="C339" s="101"/>
      <c r="D339" s="177"/>
      <c r="E339" s="177"/>
      <c r="F339" s="6"/>
      <c r="G339" s="6"/>
      <c r="H339" s="7"/>
      <c r="I339" s="2"/>
    </row>
    <row r="340" spans="1:12" s="54" customFormat="1" ht="17.45" customHeight="1">
      <c r="A340" s="247"/>
      <c r="B340" s="246"/>
      <c r="C340" s="101"/>
      <c r="D340" s="177"/>
      <c r="E340" s="177"/>
      <c r="F340" s="6"/>
      <c r="G340" s="6"/>
      <c r="H340" s="7"/>
      <c r="I340" s="2"/>
    </row>
    <row r="341" spans="1:12" s="54" customFormat="1" ht="17.45" customHeight="1">
      <c r="A341" s="247"/>
      <c r="B341" s="246"/>
      <c r="C341" s="101"/>
      <c r="D341" s="177"/>
      <c r="E341" s="177"/>
      <c r="F341" s="6"/>
      <c r="G341" s="6"/>
      <c r="H341" s="7"/>
      <c r="I341" s="2"/>
    </row>
    <row r="342" spans="1:12" s="54" customFormat="1" ht="17.45" customHeight="1">
      <c r="A342" s="247"/>
      <c r="B342" s="246"/>
      <c r="C342" s="101"/>
      <c r="D342" s="177"/>
      <c r="E342" s="177"/>
      <c r="F342" s="6"/>
      <c r="G342" s="6"/>
      <c r="H342" s="7"/>
      <c r="I342" s="2"/>
    </row>
    <row r="343" spans="1:12" s="54" customFormat="1" ht="17.45" customHeight="1">
      <c r="A343" s="247"/>
      <c r="B343" s="246"/>
      <c r="C343" s="101"/>
      <c r="D343" s="177"/>
      <c r="E343" s="177"/>
      <c r="F343" s="6"/>
      <c r="G343" s="6"/>
      <c r="H343" s="7"/>
      <c r="I343" s="2"/>
    </row>
    <row r="344" spans="1:12" s="54" customFormat="1" ht="17.45" customHeight="1">
      <c r="A344" s="103"/>
      <c r="B344" s="104"/>
      <c r="C344" s="107"/>
      <c r="D344" s="182"/>
      <c r="E344" s="182"/>
      <c r="F344" s="13"/>
      <c r="G344" s="6"/>
      <c r="H344" s="7"/>
      <c r="I344" s="2"/>
    </row>
    <row r="345" spans="1:12" s="54" customFormat="1" ht="17.45" customHeight="1">
      <c r="A345" s="103"/>
      <c r="B345" s="104"/>
      <c r="C345" s="105"/>
      <c r="D345" s="106"/>
      <c r="E345" s="106"/>
      <c r="F345" s="13"/>
      <c r="G345" s="6"/>
      <c r="H345" s="7"/>
      <c r="I345" s="2"/>
    </row>
    <row r="346" spans="1:12" s="54" customFormat="1" ht="17.45" customHeight="1">
      <c r="A346" s="245"/>
      <c r="B346" s="244"/>
      <c r="C346" s="101"/>
      <c r="D346" s="177"/>
      <c r="E346" s="177"/>
      <c r="F346" s="13"/>
      <c r="G346" s="6"/>
      <c r="H346" s="7"/>
      <c r="I346" s="2"/>
    </row>
    <row r="347" spans="1:12" s="54" customFormat="1" ht="17.45" customHeight="1">
      <c r="A347" s="245"/>
      <c r="B347" s="244"/>
      <c r="C347" s="101"/>
      <c r="D347" s="177"/>
      <c r="E347" s="177"/>
      <c r="F347" s="13"/>
      <c r="G347" s="6"/>
      <c r="H347" s="7"/>
      <c r="I347" s="2"/>
    </row>
    <row r="348" spans="1:12" s="54" customFormat="1" ht="17.45" customHeight="1">
      <c r="A348" s="245"/>
      <c r="B348" s="244"/>
      <c r="C348" s="101"/>
      <c r="D348" s="177"/>
      <c r="E348" s="177"/>
      <c r="F348" s="13"/>
      <c r="G348" s="6"/>
      <c r="H348" s="7"/>
      <c r="I348" s="2"/>
    </row>
    <row r="349" spans="1:12" s="54" customFormat="1" ht="17.45" customHeight="1">
      <c r="A349" s="245"/>
      <c r="B349" s="244"/>
      <c r="C349" s="101"/>
      <c r="D349" s="177"/>
      <c r="E349" s="177"/>
      <c r="F349" s="13"/>
      <c r="G349" s="6"/>
      <c r="H349" s="7"/>
      <c r="I349" s="2"/>
    </row>
    <row r="350" spans="1:12" s="54" customFormat="1" ht="17.45" customHeight="1">
      <c r="A350" s="103"/>
      <c r="B350" s="104"/>
      <c r="C350" s="107"/>
      <c r="D350" s="186"/>
      <c r="E350" s="186"/>
      <c r="F350" s="13"/>
      <c r="G350" s="6"/>
      <c r="H350" s="7"/>
      <c r="I350" s="2"/>
    </row>
    <row r="351" spans="1:12" s="54" customFormat="1" ht="17.45" customHeight="1">
      <c r="A351" s="103"/>
      <c r="B351" s="104"/>
      <c r="C351" s="105"/>
      <c r="D351" s="106"/>
      <c r="E351" s="106"/>
      <c r="F351" s="13"/>
      <c r="G351" s="6"/>
      <c r="H351" s="7"/>
      <c r="I351" s="2"/>
    </row>
    <row r="352" spans="1:12" s="54" customFormat="1" ht="17.45" customHeight="1">
      <c r="A352" s="243"/>
      <c r="B352" s="244"/>
      <c r="C352" s="101"/>
      <c r="D352" s="177"/>
      <c r="E352" s="177"/>
      <c r="F352" s="36"/>
      <c r="G352" s="43"/>
      <c r="H352" s="47"/>
      <c r="I352" s="11"/>
      <c r="J352" s="11"/>
      <c r="K352" s="11"/>
      <c r="L352" s="35"/>
    </row>
    <row r="353" spans="1:16" s="54" customFormat="1" ht="17.45" customHeight="1">
      <c r="A353" s="243"/>
      <c r="B353" s="244"/>
      <c r="C353" s="101"/>
      <c r="D353" s="177"/>
      <c r="E353" s="177"/>
      <c r="F353" s="64"/>
      <c r="G353" s="43"/>
      <c r="H353" s="47"/>
      <c r="I353" s="11"/>
      <c r="J353" s="11"/>
      <c r="K353" s="11"/>
    </row>
    <row r="354" spans="1:16" s="54" customFormat="1" ht="17.45" customHeight="1">
      <c r="A354" s="243"/>
      <c r="B354" s="244"/>
      <c r="C354" s="101"/>
      <c r="D354" s="177"/>
      <c r="E354" s="177"/>
      <c r="F354" s="64"/>
      <c r="G354" s="43"/>
      <c r="H354" s="47"/>
      <c r="I354" s="11"/>
      <c r="J354" s="11"/>
      <c r="K354" s="11"/>
    </row>
    <row r="355" spans="1:16" s="54" customFormat="1" ht="17.45" customHeight="1">
      <c r="A355" s="243"/>
      <c r="B355" s="244"/>
      <c r="C355" s="101"/>
      <c r="D355" s="177"/>
      <c r="E355" s="177"/>
      <c r="F355" s="48"/>
      <c r="G355" s="43"/>
      <c r="H355" s="47"/>
      <c r="I355" s="11"/>
      <c r="J355" s="11"/>
      <c r="K355" s="11"/>
      <c r="L355" s="35"/>
    </row>
    <row r="356" spans="1:16" s="54" customFormat="1" ht="17.45" customHeight="1">
      <c r="A356" s="243"/>
      <c r="B356" s="244"/>
      <c r="C356" s="101"/>
      <c r="D356" s="177"/>
      <c r="E356" s="177"/>
      <c r="F356" s="48"/>
      <c r="G356" s="43"/>
      <c r="H356" s="47"/>
      <c r="I356" s="11"/>
      <c r="J356" s="11"/>
      <c r="K356" s="11"/>
    </row>
    <row r="357" spans="1:16" s="54" customFormat="1" ht="17.45" customHeight="1">
      <c r="A357" s="243"/>
      <c r="B357" s="244"/>
      <c r="C357" s="101"/>
      <c r="D357" s="178"/>
      <c r="E357" s="178"/>
      <c r="F357" s="36"/>
      <c r="G357" s="43"/>
      <c r="H357" s="47"/>
      <c r="I357" s="11"/>
      <c r="J357" s="11"/>
      <c r="K357" s="11"/>
      <c r="L357" s="35"/>
    </row>
    <row r="358" spans="1:16" s="54" customFormat="1" ht="17.45" customHeight="1">
      <c r="A358" s="243"/>
      <c r="B358" s="244"/>
      <c r="C358" s="101"/>
      <c r="D358" s="178"/>
      <c r="E358" s="178"/>
      <c r="F358" s="36"/>
      <c r="G358" s="43"/>
      <c r="H358" s="47"/>
      <c r="I358" s="11"/>
      <c r="J358" s="11"/>
      <c r="K358" s="11"/>
    </row>
    <row r="359" spans="1:16" s="54" customFormat="1" ht="17.45" customHeight="1">
      <c r="A359" s="243"/>
      <c r="B359" s="244"/>
      <c r="C359" s="101"/>
      <c r="D359" s="178"/>
      <c r="E359" s="178"/>
      <c r="F359" s="36"/>
      <c r="J359" s="79"/>
      <c r="M359" s="306"/>
      <c r="N359" s="306"/>
    </row>
    <row r="360" spans="1:16" s="54" customFormat="1" ht="17.45" customHeight="1">
      <c r="A360" s="243"/>
      <c r="B360" s="244"/>
      <c r="C360" s="101"/>
      <c r="D360" s="178"/>
      <c r="E360" s="178"/>
      <c r="F360" s="43"/>
      <c r="G360" s="43"/>
      <c r="H360" s="47"/>
      <c r="I360" s="11"/>
      <c r="J360" s="11"/>
      <c r="K360" s="11"/>
    </row>
    <row r="361" spans="1:16" s="54" customFormat="1" ht="17.45" customHeight="1">
      <c r="A361" s="243"/>
      <c r="B361" s="244"/>
      <c r="C361" s="101"/>
      <c r="D361" s="178"/>
      <c r="E361" s="178"/>
      <c r="F361" s="142"/>
      <c r="G361" s="49"/>
      <c r="H361" s="47"/>
      <c r="I361" s="11"/>
      <c r="J361" s="11"/>
      <c r="K361" s="11"/>
      <c r="L361" s="35"/>
    </row>
    <row r="362" spans="1:16" s="54" customFormat="1" ht="17.45" customHeight="1">
      <c r="A362" s="243"/>
      <c r="B362" s="244"/>
      <c r="C362" s="101"/>
      <c r="D362" s="178"/>
      <c r="E362" s="178"/>
      <c r="F362" s="43"/>
      <c r="G362" s="43"/>
      <c r="H362" s="47"/>
      <c r="I362" s="11"/>
      <c r="J362" s="11"/>
      <c r="K362" s="11"/>
      <c r="L362" s="35"/>
    </row>
    <row r="363" spans="1:16" s="54" customFormat="1" ht="17.45" customHeight="1">
      <c r="A363" s="243"/>
      <c r="B363" s="244"/>
      <c r="C363" s="101"/>
      <c r="D363" s="178"/>
      <c r="E363" s="178"/>
      <c r="F363" s="43"/>
      <c r="G363" s="43"/>
      <c r="H363" s="47"/>
      <c r="I363" s="11"/>
      <c r="J363" s="11"/>
      <c r="K363" s="11"/>
      <c r="L363" s="35"/>
    </row>
    <row r="364" spans="1:16" s="54" customFormat="1" ht="17.45" customHeight="1">
      <c r="A364" s="103"/>
      <c r="B364" s="104"/>
      <c r="C364" s="107"/>
      <c r="D364" s="182"/>
      <c r="E364" s="182"/>
      <c r="F364" s="13"/>
      <c r="G364" s="6"/>
      <c r="H364" s="7"/>
      <c r="I364" s="2"/>
    </row>
    <row r="365" spans="1:16" s="54" customFormat="1" ht="17.45" customHeight="1">
      <c r="A365" s="103"/>
      <c r="B365" s="104"/>
      <c r="C365" s="105"/>
      <c r="D365" s="106"/>
      <c r="E365" s="106"/>
      <c r="F365" s="13"/>
      <c r="G365" s="6"/>
      <c r="H365" s="7"/>
      <c r="I365" s="2"/>
      <c r="K365" s="111"/>
    </row>
    <row r="366" spans="1:16" s="54" customFormat="1" ht="17.45" customHeight="1">
      <c r="A366" s="247"/>
      <c r="B366" s="246"/>
      <c r="C366" s="101"/>
      <c r="D366" s="178"/>
      <c r="E366" s="178"/>
      <c r="F366" s="6"/>
      <c r="J366" s="35"/>
      <c r="K366" s="35"/>
      <c r="L366" s="35"/>
      <c r="M366" s="35"/>
      <c r="N366" s="35"/>
      <c r="O366"/>
      <c r="P366"/>
    </row>
    <row r="367" spans="1:16" s="54" customFormat="1" ht="17.45" customHeight="1">
      <c r="A367" s="247"/>
      <c r="B367" s="246"/>
      <c r="C367" s="101"/>
      <c r="D367" s="178"/>
      <c r="E367" s="178"/>
      <c r="F367" s="6"/>
      <c r="J367" s="35"/>
      <c r="K367" s="35"/>
      <c r="L367" s="35"/>
      <c r="M367" s="35"/>
      <c r="N367" s="35"/>
      <c r="O367"/>
      <c r="P367"/>
    </row>
    <row r="368" spans="1:16" s="54" customFormat="1" ht="17.45" customHeight="1">
      <c r="A368" s="247"/>
      <c r="B368" s="246"/>
      <c r="C368" s="101"/>
      <c r="D368" s="177"/>
      <c r="E368" s="177"/>
      <c r="F368" s="36"/>
      <c r="I368" s="2"/>
      <c r="J368" s="2"/>
      <c r="K368" s="35"/>
      <c r="L368" s="35"/>
      <c r="M368" s="35"/>
      <c r="N368" s="35"/>
      <c r="O368"/>
      <c r="P368"/>
    </row>
    <row r="369" spans="1:16" s="54" customFormat="1" ht="17.45" customHeight="1">
      <c r="A369" s="247"/>
      <c r="B369" s="246"/>
      <c r="C369" s="101"/>
      <c r="D369" s="178"/>
      <c r="E369" s="178"/>
      <c r="F369" s="6"/>
      <c r="G369" s="6"/>
      <c r="H369" s="7"/>
      <c r="I369" s="2"/>
      <c r="J369" s="2"/>
      <c r="K369" s="35"/>
      <c r="L369" s="35"/>
      <c r="M369" s="35"/>
      <c r="N369" s="35"/>
      <c r="O369"/>
      <c r="P369"/>
    </row>
    <row r="370" spans="1:16" s="54" customFormat="1" ht="17.45" customHeight="1">
      <c r="A370" s="247"/>
      <c r="B370" s="246"/>
      <c r="C370" s="101"/>
      <c r="D370" s="88"/>
      <c r="E370" s="88"/>
      <c r="F370" s="154"/>
      <c r="G370" s="6"/>
      <c r="H370" s="7"/>
      <c r="I370" s="2"/>
      <c r="J370" s="2"/>
      <c r="K370" s="35"/>
      <c r="L370" s="35"/>
      <c r="M370" s="35"/>
      <c r="N370" s="35"/>
      <c r="O370"/>
      <c r="P370"/>
    </row>
    <row r="371" spans="1:16" s="54" customFormat="1" ht="17.45" customHeight="1">
      <c r="A371" s="247"/>
      <c r="B371" s="246"/>
      <c r="C371" s="101"/>
      <c r="D371" s="177"/>
      <c r="E371" s="177"/>
      <c r="F371" s="154"/>
      <c r="G371" s="6"/>
      <c r="H371" s="7"/>
      <c r="I371" s="2"/>
      <c r="J371" s="2"/>
      <c r="K371" s="35"/>
      <c r="L371" s="35"/>
      <c r="M371" s="35"/>
      <c r="N371" s="35"/>
      <c r="O371"/>
      <c r="P371"/>
    </row>
    <row r="372" spans="1:16" s="54" customFormat="1" ht="17.45" customHeight="1">
      <c r="A372" s="247"/>
      <c r="B372" s="246"/>
      <c r="C372" s="101"/>
      <c r="D372" s="177"/>
      <c r="E372" s="177"/>
      <c r="F372" s="154"/>
      <c r="G372" s="6"/>
      <c r="H372" s="7"/>
    </row>
    <row r="373" spans="1:16" s="54" customFormat="1" ht="17.45" customHeight="1">
      <c r="A373" s="247"/>
      <c r="B373" s="246"/>
      <c r="C373" s="101"/>
      <c r="D373" s="177"/>
      <c r="E373" s="177"/>
      <c r="F373" s="36"/>
      <c r="G373" s="6"/>
      <c r="H373" s="7"/>
      <c r="I373" s="2"/>
      <c r="J373" s="2"/>
      <c r="K373" s="35"/>
      <c r="L373" s="35"/>
      <c r="M373" s="35"/>
      <c r="N373" s="35"/>
      <c r="O373"/>
      <c r="P373"/>
    </row>
    <row r="374" spans="1:16" s="54" customFormat="1" ht="17.45" customHeight="1">
      <c r="A374" s="247"/>
      <c r="B374" s="246"/>
      <c r="C374" s="101"/>
      <c r="D374" s="177"/>
      <c r="E374" s="177"/>
      <c r="F374" s="155"/>
      <c r="G374" s="71"/>
      <c r="H374" s="72"/>
      <c r="I374" s="146"/>
      <c r="J374" s="69"/>
      <c r="K374" s="73"/>
      <c r="L374" s="73"/>
      <c r="M374" s="73"/>
      <c r="N374" s="73"/>
      <c r="O374" s="73"/>
      <c r="P374"/>
    </row>
    <row r="375" spans="1:16" s="54" customFormat="1" ht="17.45" customHeight="1">
      <c r="A375" s="247"/>
      <c r="B375" s="246"/>
      <c r="C375" s="181"/>
      <c r="D375" s="183"/>
      <c r="E375" s="187"/>
      <c r="F375" s="36"/>
      <c r="H375" s="46"/>
      <c r="I375" s="88"/>
      <c r="J375" s="119"/>
      <c r="K375" s="88"/>
      <c r="L375" s="119"/>
      <c r="P375" s="118"/>
    </row>
    <row r="376" spans="1:16" s="54" customFormat="1" ht="17.45" customHeight="1">
      <c r="A376" s="247"/>
      <c r="B376" s="246"/>
      <c r="C376" s="101"/>
      <c r="D376" s="177"/>
      <c r="E376" s="177"/>
      <c r="F376" s="155"/>
      <c r="G376" s="71"/>
      <c r="H376" s="72"/>
      <c r="I376" s="146"/>
      <c r="J376" s="69"/>
      <c r="K376" s="73"/>
      <c r="L376" s="73"/>
      <c r="M376" s="73"/>
      <c r="N376" s="73"/>
      <c r="O376" s="73"/>
      <c r="P376"/>
    </row>
    <row r="377" spans="1:16" s="54" customFormat="1" ht="17.45" customHeight="1">
      <c r="A377" s="247"/>
      <c r="B377" s="246"/>
      <c r="C377" s="101"/>
      <c r="D377" s="177"/>
      <c r="E377" s="177"/>
      <c r="F377" s="155"/>
      <c r="G377" s="71"/>
      <c r="H377" s="72"/>
      <c r="I377" s="146"/>
      <c r="J377" s="69"/>
      <c r="K377" s="73"/>
      <c r="L377" s="73"/>
      <c r="M377" s="73"/>
      <c r="N377" s="73"/>
      <c r="O377" s="73"/>
      <c r="P377"/>
    </row>
    <row r="378" spans="1:16" s="54" customFormat="1" ht="17.45" customHeight="1">
      <c r="A378" s="247"/>
      <c r="B378" s="246"/>
      <c r="C378" s="101"/>
      <c r="D378" s="177"/>
      <c r="E378" s="177"/>
      <c r="F378" s="71"/>
      <c r="G378" s="71"/>
      <c r="H378" s="72"/>
      <c r="I378" s="146"/>
      <c r="J378" s="69"/>
      <c r="K378" s="73"/>
      <c r="L378" s="73"/>
      <c r="M378" s="73"/>
      <c r="N378" s="73"/>
      <c r="O378" s="73"/>
      <c r="P378"/>
    </row>
    <row r="379" spans="1:16" s="54" customFormat="1" ht="17.45" customHeight="1">
      <c r="A379" s="247"/>
      <c r="B379" s="246"/>
      <c r="C379" s="101"/>
      <c r="D379" s="177"/>
      <c r="E379" s="177"/>
      <c r="F379" s="6"/>
      <c r="G379" s="6"/>
      <c r="H379" s="7"/>
      <c r="I379" s="2"/>
      <c r="J379" s="2"/>
      <c r="K379" s="35"/>
      <c r="L379" s="35"/>
      <c r="M379" s="35"/>
      <c r="N379" s="35"/>
      <c r="O379"/>
      <c r="P379"/>
    </row>
    <row r="380" spans="1:16" s="54" customFormat="1" ht="17.45" customHeight="1">
      <c r="A380" s="247"/>
      <c r="B380" s="246"/>
      <c r="C380" s="101"/>
      <c r="D380" s="177"/>
      <c r="E380" s="177"/>
      <c r="F380" s="6"/>
      <c r="G380" s="6"/>
      <c r="H380" s="7"/>
      <c r="I380" s="2"/>
      <c r="J380" s="2"/>
      <c r="K380" s="35"/>
      <c r="L380" s="35"/>
      <c r="M380" s="35"/>
      <c r="N380" s="35"/>
      <c r="O380"/>
      <c r="P380"/>
    </row>
    <row r="381" spans="1:16" s="54" customFormat="1" ht="17.45" customHeight="1">
      <c r="A381" s="247"/>
      <c r="B381" s="246"/>
      <c r="C381" s="101"/>
      <c r="D381" s="177"/>
      <c r="E381" s="177"/>
      <c r="F381" s="36"/>
      <c r="I381" s="2"/>
      <c r="J381" s="2"/>
      <c r="K381" s="35"/>
      <c r="L381" s="35"/>
      <c r="M381" s="35"/>
      <c r="N381" s="35"/>
      <c r="O381"/>
      <c r="P381"/>
    </row>
    <row r="382" spans="1:16" s="54" customFormat="1" ht="17.45" customHeight="1">
      <c r="A382" s="247"/>
      <c r="B382" s="246"/>
      <c r="C382" s="101"/>
      <c r="D382" s="177"/>
      <c r="E382" s="177"/>
      <c r="F382" s="6"/>
      <c r="G382" s="6"/>
      <c r="H382" s="7"/>
      <c r="I382" s="2"/>
      <c r="J382" s="2"/>
      <c r="K382" s="35"/>
      <c r="L382" s="35"/>
      <c r="M382" s="35"/>
      <c r="N382" s="35"/>
      <c r="O382"/>
      <c r="P382"/>
    </row>
    <row r="383" spans="1:16" s="54" customFormat="1" ht="17.45" customHeight="1">
      <c r="A383" s="247"/>
      <c r="B383" s="246"/>
      <c r="C383" s="101"/>
      <c r="D383" s="178"/>
      <c r="E383" s="178"/>
      <c r="F383" s="49"/>
      <c r="G383" s="43"/>
      <c r="H383" s="47"/>
      <c r="I383" s="11"/>
      <c r="J383" s="11"/>
      <c r="K383" s="11"/>
      <c r="L383" s="35"/>
      <c r="M383" s="35"/>
      <c r="N383" s="35"/>
      <c r="O383"/>
      <c r="P383"/>
    </row>
    <row r="384" spans="1:16" s="54" customFormat="1" ht="17.45" customHeight="1">
      <c r="A384" s="247"/>
      <c r="B384" s="246"/>
      <c r="C384" s="101"/>
      <c r="D384" s="177"/>
      <c r="E384" s="177"/>
      <c r="F384" s="43"/>
      <c r="G384" s="43"/>
      <c r="H384" s="47"/>
      <c r="I384" s="11"/>
      <c r="J384" s="11"/>
      <c r="K384" s="11"/>
      <c r="L384" s="35"/>
      <c r="M384" s="35"/>
      <c r="N384" s="35"/>
      <c r="O384"/>
      <c r="P384"/>
    </row>
    <row r="385" spans="1:16" s="54" customFormat="1" ht="17.45" customHeight="1">
      <c r="A385" s="247"/>
      <c r="B385" s="246"/>
      <c r="C385" s="101"/>
      <c r="D385" s="177"/>
      <c r="E385" s="177"/>
      <c r="F385" s="43"/>
      <c r="G385" s="43"/>
      <c r="H385" s="47"/>
      <c r="I385" s="11"/>
      <c r="J385" s="11"/>
      <c r="K385" s="11"/>
      <c r="L385" s="35"/>
      <c r="M385" s="35"/>
      <c r="N385" s="35"/>
      <c r="O385"/>
      <c r="P385"/>
    </row>
    <row r="386" spans="1:16" s="54" customFormat="1" ht="17.45" customHeight="1">
      <c r="A386" s="103"/>
      <c r="B386" s="104"/>
      <c r="C386" s="107"/>
      <c r="D386" s="182"/>
      <c r="E386" s="182"/>
      <c r="F386" s="13"/>
      <c r="G386" s="6"/>
      <c r="H386" s="7"/>
      <c r="I386" s="2"/>
    </row>
    <row r="387" spans="1:16" s="54" customFormat="1" ht="17.45" customHeight="1">
      <c r="A387" s="103"/>
      <c r="B387" s="104"/>
      <c r="C387" s="105"/>
      <c r="D387" s="106"/>
      <c r="E387" s="106"/>
      <c r="F387" s="13"/>
      <c r="G387" s="6"/>
      <c r="H387" s="7"/>
      <c r="I387" s="2"/>
    </row>
    <row r="388" spans="1:16" s="54" customFormat="1" ht="17.45" customHeight="1">
      <c r="A388" s="243"/>
      <c r="B388" s="244"/>
      <c r="C388" s="101"/>
      <c r="D388" s="177"/>
      <c r="E388" s="177"/>
      <c r="F388" s="36"/>
      <c r="I388" s="40"/>
      <c r="J388" s="36"/>
      <c r="K388" s="40"/>
      <c r="L388" s="35"/>
      <c r="M388" s="35"/>
      <c r="N388" s="35"/>
      <c r="O388"/>
    </row>
    <row r="389" spans="1:16" s="54" customFormat="1" ht="17.45" customHeight="1">
      <c r="A389" s="243"/>
      <c r="B389" s="244"/>
      <c r="C389" s="101"/>
      <c r="D389" s="177"/>
      <c r="E389" s="177"/>
      <c r="F389" s="142"/>
      <c r="G389" s="142"/>
      <c r="H389" s="39"/>
      <c r="I389" s="39"/>
      <c r="J389" s="39"/>
      <c r="K389" s="39"/>
      <c r="L389" s="35"/>
      <c r="M389" s="35"/>
      <c r="N389" s="35"/>
      <c r="O389"/>
    </row>
    <row r="390" spans="1:16" s="54" customFormat="1" ht="17.45" customHeight="1">
      <c r="A390" s="243"/>
      <c r="B390" s="244"/>
      <c r="C390" s="101"/>
      <c r="D390" s="177"/>
      <c r="E390" s="177"/>
      <c r="F390" s="142"/>
      <c r="G390" s="142"/>
      <c r="H390" s="39"/>
      <c r="I390" s="39"/>
      <c r="J390" s="39"/>
      <c r="K390" s="39"/>
      <c r="L390" s="35"/>
      <c r="M390" s="35"/>
      <c r="N390" s="35"/>
      <c r="O390"/>
    </row>
    <row r="391" spans="1:16" s="54" customFormat="1" ht="17.45" customHeight="1">
      <c r="A391" s="243"/>
      <c r="B391" s="244"/>
      <c r="C391" s="101"/>
      <c r="D391" s="177"/>
      <c r="E391" s="177"/>
      <c r="F391" s="36"/>
      <c r="H391" s="47"/>
      <c r="I391" s="11"/>
      <c r="J391" s="11"/>
      <c r="K391" s="11"/>
      <c r="L391" s="35"/>
      <c r="M391" s="35"/>
      <c r="N391" s="35"/>
      <c r="O391"/>
    </row>
    <row r="392" spans="1:16" s="54" customFormat="1" ht="17.45" customHeight="1">
      <c r="A392" s="243"/>
      <c r="B392" s="244"/>
      <c r="C392" s="101"/>
      <c r="D392" s="177"/>
      <c r="E392" s="177"/>
      <c r="F392" s="39"/>
      <c r="G392" s="39"/>
      <c r="H392" s="47"/>
      <c r="I392" s="11"/>
      <c r="J392" s="11"/>
      <c r="K392" s="11"/>
      <c r="L392" s="35"/>
      <c r="M392" s="35"/>
      <c r="N392" s="35"/>
      <c r="O392"/>
    </row>
    <row r="393" spans="1:16" s="54" customFormat="1" ht="17.45" customHeight="1">
      <c r="A393" s="243"/>
      <c r="B393" s="244"/>
      <c r="C393" s="101"/>
      <c r="D393" s="177"/>
      <c r="E393" s="177"/>
      <c r="F393" s="16"/>
      <c r="G393" s="16"/>
      <c r="H393" s="7"/>
      <c r="I393" s="2"/>
      <c r="J393" s="2"/>
      <c r="K393" s="35"/>
      <c r="L393" s="35"/>
      <c r="M393" s="35"/>
      <c r="N393" s="35"/>
      <c r="O393"/>
    </row>
    <row r="394" spans="1:16" s="54" customFormat="1" ht="17.45" customHeight="1">
      <c r="A394" s="243"/>
      <c r="B394" s="244"/>
      <c r="C394" s="101"/>
      <c r="D394" s="177"/>
      <c r="E394" s="177"/>
      <c r="F394" s="16"/>
      <c r="G394" s="16"/>
      <c r="H394" s="7"/>
      <c r="I394" s="2"/>
      <c r="J394" s="2"/>
      <c r="K394" s="35"/>
      <c r="L394" s="35"/>
      <c r="M394" s="35"/>
      <c r="N394" s="35"/>
      <c r="O394"/>
    </row>
    <row r="395" spans="1:16" s="54" customFormat="1" ht="17.45" customHeight="1">
      <c r="A395" s="243"/>
      <c r="B395" s="244"/>
      <c r="C395" s="101"/>
      <c r="D395" s="177"/>
      <c r="E395" s="177"/>
      <c r="F395" s="16"/>
      <c r="G395" s="16"/>
      <c r="H395" s="7"/>
      <c r="I395" s="2"/>
      <c r="J395" s="2"/>
      <c r="K395" s="35"/>
      <c r="L395" s="35"/>
      <c r="M395" s="35"/>
      <c r="N395" s="35"/>
      <c r="O395"/>
    </row>
    <row r="396" spans="1:16" s="54" customFormat="1" ht="17.45" customHeight="1">
      <c r="A396" s="243"/>
      <c r="B396" s="244"/>
      <c r="C396" s="101"/>
      <c r="D396" s="177"/>
      <c r="E396" s="177"/>
      <c r="F396" s="36"/>
      <c r="M396" s="79"/>
    </row>
    <row r="397" spans="1:16" s="54" customFormat="1" ht="17.45" customHeight="1">
      <c r="A397" s="243"/>
      <c r="B397" s="244"/>
      <c r="C397" s="101"/>
      <c r="D397" s="88"/>
      <c r="E397" s="143"/>
      <c r="F397" s="36"/>
      <c r="H397" s="126"/>
      <c r="I397" s="2"/>
      <c r="J397" s="2"/>
      <c r="K397" s="35"/>
      <c r="L397" s="35"/>
      <c r="M397" s="35"/>
      <c r="N397" s="35"/>
      <c r="O397"/>
    </row>
    <row r="398" spans="1:16" s="54" customFormat="1" ht="17.45" customHeight="1">
      <c r="A398" s="243"/>
      <c r="B398" s="244"/>
      <c r="C398" s="101"/>
      <c r="D398" s="88"/>
      <c r="E398" s="88"/>
      <c r="F398" s="6"/>
      <c r="G398" s="6"/>
      <c r="H398" s="7"/>
      <c r="I398" s="2"/>
      <c r="J398" s="2"/>
      <c r="K398" s="35"/>
      <c r="L398" s="35"/>
      <c r="M398" s="35"/>
      <c r="N398" s="35"/>
      <c r="O398"/>
    </row>
    <row r="399" spans="1:16" s="54" customFormat="1" ht="17.45" customHeight="1">
      <c r="A399" s="243"/>
      <c r="B399" s="244"/>
      <c r="C399" s="101"/>
      <c r="D399" s="88"/>
      <c r="E399" s="143"/>
      <c r="F399" s="6"/>
      <c r="G399" s="6"/>
      <c r="H399" s="7"/>
      <c r="I399" s="110"/>
      <c r="J399" s="2"/>
      <c r="K399" s="35"/>
      <c r="L399" s="35"/>
      <c r="M399" s="35"/>
      <c r="N399" s="35"/>
      <c r="O399"/>
    </row>
    <row r="400" spans="1:16" s="54" customFormat="1" ht="17.45" customHeight="1">
      <c r="A400" s="243"/>
      <c r="B400" s="244"/>
      <c r="C400" s="101"/>
      <c r="D400" s="177"/>
      <c r="E400" s="177"/>
      <c r="F400" s="5"/>
      <c r="G400" s="6"/>
      <c r="H400" s="7"/>
      <c r="I400" s="2"/>
      <c r="J400" s="2"/>
      <c r="K400" s="35"/>
      <c r="L400" s="35"/>
      <c r="M400" s="35"/>
      <c r="N400" s="35"/>
      <c r="O400"/>
    </row>
    <row r="401" spans="1:15" s="54" customFormat="1" ht="17.45" customHeight="1">
      <c r="A401" s="243"/>
      <c r="B401" s="244"/>
      <c r="C401" s="101"/>
      <c r="D401" s="177"/>
      <c r="E401" s="177"/>
      <c r="F401" s="6"/>
      <c r="G401" s="6"/>
      <c r="H401" s="7"/>
      <c r="I401" s="2"/>
      <c r="J401" s="2"/>
      <c r="K401" s="35"/>
      <c r="L401" s="35"/>
      <c r="M401" s="35"/>
      <c r="N401" s="35"/>
      <c r="O401"/>
    </row>
    <row r="402" spans="1:15" s="54" customFormat="1" ht="17.45" customHeight="1">
      <c r="A402" s="243"/>
      <c r="B402" s="244"/>
      <c r="C402" s="181"/>
      <c r="D402" s="183"/>
      <c r="E402" s="179"/>
      <c r="F402" s="36"/>
    </row>
    <row r="403" spans="1:15" s="54" customFormat="1" ht="17.45" customHeight="1">
      <c r="A403" s="243"/>
      <c r="B403" s="244"/>
      <c r="C403" s="101"/>
      <c r="D403" s="177"/>
      <c r="E403" s="177"/>
      <c r="F403" s="76"/>
      <c r="G403" s="76"/>
      <c r="H403" s="77"/>
      <c r="I403" s="78"/>
      <c r="J403" s="78"/>
      <c r="K403" s="78"/>
      <c r="L403" s="78"/>
      <c r="M403" s="78"/>
      <c r="N403" s="78"/>
      <c r="O403" s="73"/>
    </row>
    <row r="404" spans="1:15" s="54" customFormat="1" ht="17.45" customHeight="1">
      <c r="A404" s="103"/>
      <c r="B404" s="104"/>
      <c r="C404" s="107"/>
      <c r="D404" s="182"/>
      <c r="E404" s="182"/>
      <c r="F404" s="13"/>
      <c r="G404" s="6"/>
      <c r="H404" s="7"/>
      <c r="I404" s="2"/>
    </row>
    <row r="405" spans="1:15" ht="15.75">
      <c r="A405" s="88"/>
      <c r="B405" s="88"/>
      <c r="C405" s="88"/>
      <c r="D405" s="88"/>
      <c r="E405" s="88"/>
      <c r="F405" s="54"/>
      <c r="G405" s="54"/>
      <c r="H405" s="54"/>
      <c r="I405" s="54"/>
      <c r="J405" s="2"/>
      <c r="K405" s="35"/>
      <c r="L405" s="35"/>
      <c r="M405" s="35"/>
      <c r="N405" s="35"/>
    </row>
    <row r="406" spans="1:15" ht="18" customHeight="1">
      <c r="A406" s="188"/>
      <c r="B406" s="188"/>
      <c r="C406" s="103"/>
      <c r="D406" s="189"/>
      <c r="E406" s="189"/>
      <c r="F406" s="9"/>
      <c r="G406" s="9"/>
      <c r="H406" s="9"/>
      <c r="I406" s="10"/>
      <c r="J406" s="4"/>
      <c r="K406" s="35"/>
      <c r="L406" s="35"/>
      <c r="M406" s="35"/>
      <c r="N406" s="35"/>
    </row>
    <row r="407" spans="1:15" ht="26.25">
      <c r="A407" s="188"/>
      <c r="B407" s="188"/>
      <c r="C407" s="189"/>
      <c r="D407" s="248"/>
      <c r="E407" s="248"/>
      <c r="F407" s="7"/>
      <c r="G407" s="7"/>
      <c r="H407" s="2"/>
      <c r="I407" s="2"/>
      <c r="J407" s="35"/>
      <c r="K407" s="35"/>
      <c r="L407" s="35"/>
      <c r="M407" s="35"/>
    </row>
    <row r="408" spans="1:15" s="50" customFormat="1" ht="13.5" customHeight="1">
      <c r="A408" s="188"/>
      <c r="B408" s="188"/>
      <c r="C408" s="190"/>
      <c r="D408" s="191"/>
      <c r="E408" s="191"/>
      <c r="F408" s="7"/>
      <c r="G408" s="7"/>
      <c r="H408" s="2"/>
      <c r="I408" s="2"/>
    </row>
    <row r="409" spans="1:15" s="54" customFormat="1" ht="13.5" customHeight="1">
      <c r="A409" s="188"/>
      <c r="B409" s="188"/>
      <c r="C409" s="190"/>
      <c r="D409" s="191"/>
      <c r="E409" s="8"/>
      <c r="F409" s="7"/>
      <c r="G409" s="7"/>
      <c r="H409" s="2"/>
      <c r="I409" s="2"/>
    </row>
    <row r="410" spans="1:15" s="54" customFormat="1" ht="18.75" customHeight="1">
      <c r="A410" s="134"/>
      <c r="B410" s="134"/>
      <c r="C410" s="66"/>
      <c r="D410" s="191"/>
      <c r="E410" s="8"/>
      <c r="F410" s="7"/>
      <c r="G410" s="7"/>
      <c r="H410" s="2"/>
      <c r="I410" s="2"/>
    </row>
    <row r="411" spans="1:15" s="54" customFormat="1" ht="18.75" customHeight="1">
      <c r="A411" s="134"/>
      <c r="B411" s="134"/>
      <c r="C411" s="66"/>
      <c r="D411" s="191"/>
      <c r="E411" s="8"/>
      <c r="F411" s="6"/>
      <c r="G411" s="6"/>
      <c r="H411" s="3"/>
      <c r="I411" s="2"/>
    </row>
    <row r="412" spans="1:15" s="54" customFormat="1" ht="18.75" customHeight="1">
      <c r="A412" s="134"/>
      <c r="B412" s="134"/>
      <c r="C412" s="66"/>
      <c r="D412" s="191"/>
      <c r="E412" s="8"/>
      <c r="F412" s="6"/>
      <c r="G412" s="6"/>
      <c r="H412" s="3"/>
      <c r="I412" s="2"/>
    </row>
    <row r="413" spans="1:15" ht="15.75">
      <c r="A413" s="103"/>
      <c r="B413" s="103"/>
      <c r="C413" s="103"/>
      <c r="D413" s="103"/>
      <c r="E413" s="103"/>
      <c r="F413" s="3"/>
      <c r="G413" s="3"/>
      <c r="H413" s="3"/>
      <c r="I413" s="2"/>
      <c r="J413" s="35"/>
      <c r="K413" s="35"/>
      <c r="L413" s="35"/>
      <c r="M413" s="35"/>
    </row>
    <row r="414" spans="1:15">
      <c r="A414" s="192"/>
      <c r="B414" s="249"/>
      <c r="C414" s="249"/>
      <c r="D414" s="249"/>
      <c r="E414" s="249"/>
      <c r="F414" s="249"/>
      <c r="G414" s="249"/>
      <c r="H414" s="249"/>
      <c r="I414" s="54"/>
    </row>
    <row r="415" spans="1:15">
      <c r="A415" s="192"/>
      <c r="B415" s="249"/>
      <c r="C415" s="250"/>
      <c r="D415" s="250"/>
      <c r="E415" s="250"/>
      <c r="F415" s="193"/>
      <c r="G415" s="193"/>
      <c r="H415" s="193"/>
      <c r="I415" s="54"/>
    </row>
    <row r="416" spans="1:15">
      <c r="A416" s="192"/>
      <c r="B416" s="249"/>
      <c r="C416" s="249"/>
      <c r="D416" s="249"/>
      <c r="E416" s="249"/>
      <c r="F416" s="249"/>
      <c r="G416" s="249"/>
      <c r="H416" s="249"/>
      <c r="I416" s="54"/>
    </row>
    <row r="417" spans="1:9">
      <c r="A417" s="192"/>
      <c r="B417" s="249"/>
      <c r="C417" s="250"/>
      <c r="D417" s="250"/>
      <c r="E417" s="250"/>
      <c r="F417" s="250"/>
      <c r="G417" s="250"/>
      <c r="H417" s="193"/>
      <c r="I417" s="54"/>
    </row>
    <row r="418" spans="1:9">
      <c r="A418" s="192"/>
      <c r="B418" s="249"/>
      <c r="C418" s="249"/>
      <c r="D418" s="249"/>
      <c r="E418" s="249"/>
      <c r="F418" s="249"/>
      <c r="G418" s="249"/>
      <c r="H418" s="249"/>
      <c r="I418" s="54"/>
    </row>
    <row r="419" spans="1:9">
      <c r="A419" s="192"/>
      <c r="B419" s="249"/>
      <c r="C419" s="249"/>
      <c r="D419" s="249"/>
      <c r="E419" s="249"/>
      <c r="F419" s="249"/>
      <c r="G419" s="249"/>
      <c r="H419" s="249"/>
      <c r="I419" s="54"/>
    </row>
    <row r="420" spans="1:9">
      <c r="A420" s="192"/>
      <c r="B420" s="249"/>
      <c r="C420" s="249"/>
      <c r="D420" s="249"/>
      <c r="E420" s="249"/>
      <c r="F420" s="249"/>
      <c r="G420" s="249"/>
      <c r="H420" s="249"/>
      <c r="I420" s="54"/>
    </row>
    <row r="421" spans="1:9">
      <c r="A421" s="192"/>
      <c r="B421" s="249"/>
      <c r="C421" s="249"/>
      <c r="D421" s="249"/>
      <c r="E421" s="249"/>
      <c r="F421" s="249"/>
      <c r="G421" s="249"/>
      <c r="H421" s="249"/>
      <c r="I421" s="54"/>
    </row>
    <row r="422" spans="1:9">
      <c r="A422" s="192"/>
      <c r="B422" s="249"/>
      <c r="C422" s="249"/>
      <c r="D422" s="249"/>
      <c r="E422" s="249"/>
      <c r="F422" s="249"/>
      <c r="G422" s="249"/>
      <c r="H422" s="249"/>
      <c r="I422" s="54"/>
    </row>
    <row r="423" spans="1:9">
      <c r="A423" s="192"/>
      <c r="B423" s="249"/>
      <c r="C423" s="249"/>
      <c r="D423" s="249"/>
      <c r="E423" s="249"/>
      <c r="F423" s="249"/>
      <c r="G423" s="249"/>
      <c r="H423" s="249"/>
      <c r="I423" s="54"/>
    </row>
    <row r="424" spans="1:9">
      <c r="A424" s="86"/>
      <c r="B424" s="251"/>
      <c r="C424" s="108"/>
      <c r="D424" s="108"/>
      <c r="E424" s="108"/>
      <c r="F424" s="108"/>
      <c r="G424" s="108"/>
      <c r="H424" s="108"/>
      <c r="I424" s="54"/>
    </row>
    <row r="425" spans="1:9">
      <c r="A425" s="86"/>
      <c r="B425" s="251"/>
      <c r="C425" s="108"/>
      <c r="D425" s="108"/>
      <c r="E425" s="108"/>
      <c r="F425" s="108"/>
      <c r="G425" s="108"/>
      <c r="H425" s="108"/>
      <c r="I425" s="54"/>
    </row>
    <row r="426" spans="1:9" s="54" customFormat="1">
      <c r="A426" s="86"/>
      <c r="B426" s="276"/>
      <c r="C426" s="277"/>
      <c r="D426" s="277"/>
      <c r="E426" s="277"/>
      <c r="F426" s="277"/>
      <c r="G426" s="277"/>
      <c r="H426" s="277"/>
    </row>
    <row r="427" spans="1:9">
      <c r="A427" s="36"/>
      <c r="B427" s="36"/>
      <c r="C427" s="36"/>
      <c r="D427" s="36"/>
      <c r="E427" s="36"/>
      <c r="F427" s="36"/>
      <c r="G427" s="36"/>
      <c r="H427" s="36"/>
    </row>
    <row r="428" spans="1:9">
      <c r="A428" s="36"/>
      <c r="B428" s="36"/>
      <c r="C428" s="36"/>
      <c r="D428" s="36"/>
      <c r="E428" s="36"/>
      <c r="F428" s="36"/>
      <c r="G428" s="36"/>
      <c r="H428" s="36"/>
    </row>
    <row r="429" spans="1:9">
      <c r="A429" s="36"/>
      <c r="B429" s="36"/>
      <c r="C429" s="36"/>
      <c r="D429" s="36"/>
      <c r="E429" s="36"/>
      <c r="F429" s="36"/>
      <c r="G429" s="36"/>
      <c r="H429" s="36"/>
    </row>
    <row r="430" spans="1:9">
      <c r="A430" s="36"/>
      <c r="B430" s="36"/>
      <c r="C430" s="36"/>
      <c r="D430" s="36"/>
      <c r="E430" s="36"/>
      <c r="F430" s="36"/>
      <c r="G430" s="36"/>
      <c r="H430" s="36"/>
    </row>
    <row r="431" spans="1:9">
      <c r="A431" s="36"/>
      <c r="B431" s="36"/>
      <c r="C431" s="36"/>
      <c r="D431" s="36"/>
      <c r="E431" s="36"/>
      <c r="F431" s="36"/>
      <c r="G431" s="36"/>
      <c r="H431" s="36"/>
    </row>
  </sheetData>
  <sortState ref="I285:I295">
    <sortCondition ref="I285"/>
  </sortState>
  <mergeCells count="67">
    <mergeCell ref="B2:K2"/>
    <mergeCell ref="G183:G203"/>
    <mergeCell ref="H183:H203"/>
    <mergeCell ref="G206:G222"/>
    <mergeCell ref="H206:H222"/>
    <mergeCell ref="H130:H143"/>
    <mergeCell ref="G146:G155"/>
    <mergeCell ref="H146:H155"/>
    <mergeCell ref="G158:G180"/>
    <mergeCell ref="H158:H180"/>
    <mergeCell ref="G5:G17"/>
    <mergeCell ref="H5:H17"/>
    <mergeCell ref="G20:G35"/>
    <mergeCell ref="M293:N293"/>
    <mergeCell ref="K231:M231"/>
    <mergeCell ref="M359:N359"/>
    <mergeCell ref="F249:G249"/>
    <mergeCell ref="H249:I249"/>
    <mergeCell ref="J249:K249"/>
    <mergeCell ref="J1:K1"/>
    <mergeCell ref="B20:B35"/>
    <mergeCell ref="B108:B127"/>
    <mergeCell ref="B87:B105"/>
    <mergeCell ref="B5:B17"/>
    <mergeCell ref="B57:B84"/>
    <mergeCell ref="G87:G105"/>
    <mergeCell ref="H87:H105"/>
    <mergeCell ref="G108:G127"/>
    <mergeCell ref="H108:H127"/>
    <mergeCell ref="H20:H35"/>
    <mergeCell ref="G38:G54"/>
    <mergeCell ref="H38:H54"/>
    <mergeCell ref="G57:G84"/>
    <mergeCell ref="H57:H84"/>
    <mergeCell ref="B1:I1"/>
    <mergeCell ref="B426:H426"/>
    <mergeCell ref="A5:A17"/>
    <mergeCell ref="B38:B54"/>
    <mergeCell ref="A158:A180"/>
    <mergeCell ref="B158:B180"/>
    <mergeCell ref="A146:A155"/>
    <mergeCell ref="B130:B143"/>
    <mergeCell ref="A20:A35"/>
    <mergeCell ref="A38:A54"/>
    <mergeCell ref="A57:A84"/>
    <mergeCell ref="B183:B203"/>
    <mergeCell ref="A225:C226"/>
    <mergeCell ref="D226:E226"/>
    <mergeCell ref="G130:G143"/>
    <mergeCell ref="G225:I226"/>
    <mergeCell ref="L44:M44"/>
    <mergeCell ref="F248:G248"/>
    <mergeCell ref="L39:M39"/>
    <mergeCell ref="L40:M40"/>
    <mergeCell ref="L41:M41"/>
    <mergeCell ref="L42:M42"/>
    <mergeCell ref="L43:M43"/>
    <mergeCell ref="K230:M230"/>
    <mergeCell ref="J226:K226"/>
    <mergeCell ref="X97:Y97"/>
    <mergeCell ref="A108:A127"/>
    <mergeCell ref="A87:A105"/>
    <mergeCell ref="A206:A222"/>
    <mergeCell ref="B206:B222"/>
    <mergeCell ref="A183:A203"/>
    <mergeCell ref="B146:B155"/>
    <mergeCell ref="A130:A143"/>
  </mergeCells>
  <pageMargins left="0.23622047244094491" right="0.23622047244094491" top="0.19685039370078741" bottom="0.19685039370078741" header="0.11811023622047245" footer="0.11811023622047245"/>
  <pageSetup paperSize="9" scale="2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NUOVO BOLLETTINO DAP</vt:lpstr>
    </vt:vector>
  </TitlesOfParts>
  <Company>Min. Giustizia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</dc:creator>
  <cp:lastModifiedBy>PC</cp:lastModifiedBy>
  <cp:lastPrinted>2020-09-02T09:35:13Z</cp:lastPrinted>
  <dcterms:created xsi:type="dcterms:W3CDTF">2020-02-27T09:42:39Z</dcterms:created>
  <dcterms:modified xsi:type="dcterms:W3CDTF">2020-09-03T13:12:55Z</dcterms:modified>
</cp:coreProperties>
</file>